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96" yWindow="120" windowWidth="22056" windowHeight="9240"/>
  </bookViews>
  <sheets>
    <sheet name="申込書" sheetId="5" r:id="rId1"/>
    <sheet name="見本" sheetId="1" r:id="rId2"/>
    <sheet name="宿泊名簿" sheetId="6" r:id="rId3"/>
    <sheet name="リスト" sheetId="3" r:id="rId4"/>
  </sheets>
  <definedNames>
    <definedName name="_xlnm.Print_Area" localSheetId="1">見本!$A$1:$AS$91</definedName>
    <definedName name="_xlnm.Print_Area" localSheetId="0">申込書!$A$1:$AS$91</definedName>
    <definedName name="区分">リスト!$F$2:$F$7</definedName>
    <definedName name="月">リスト!$I$2:$I$13</definedName>
    <definedName name="宿泊人数①">リスト!$A$2:$A$17</definedName>
    <definedName name="宿泊人数②">リスト!$B$2:$B$9</definedName>
    <definedName name="宿泊人数③">リスト!$C$2:$C$3</definedName>
    <definedName name="日">リスト!$J$2:$J$32</definedName>
    <definedName name="年">リスト!$H$2:$H$26</definedName>
    <definedName name="曜日">リスト!$K$2:$K$8</definedName>
    <definedName name="利用時間">リスト!$E$2:$E$26</definedName>
  </definedNames>
  <calcPr calcId="125725"/>
</workbook>
</file>

<file path=xl/calcChain.xml><?xml version="1.0" encoding="utf-8"?>
<calcChain xmlns="http://schemas.openxmlformats.org/spreadsheetml/2006/main">
  <c r="CK65" i="5"/>
  <c r="CG65"/>
  <c r="CC65"/>
  <c r="BA65"/>
  <c r="X65" s="1"/>
  <c r="AQ65"/>
  <c r="CG63"/>
  <c r="CC63"/>
  <c r="CK63" s="1"/>
  <c r="AQ63" s="1"/>
  <c r="BI63"/>
  <c r="O63" s="1"/>
  <c r="CK61"/>
  <c r="AQ61" s="1"/>
  <c r="CG61"/>
  <c r="CC61"/>
  <c r="BQ61"/>
  <c r="BI61"/>
  <c r="BA61"/>
  <c r="CG59"/>
  <c r="CC59"/>
  <c r="CK59" s="1"/>
  <c r="AQ59" s="1"/>
  <c r="BQ59"/>
  <c r="BI59"/>
  <c r="BA59"/>
  <c r="CG57"/>
  <c r="CC57"/>
  <c r="CK57" s="1"/>
  <c r="AQ57" s="1"/>
  <c r="BQ57"/>
  <c r="BI57"/>
  <c r="BA57"/>
  <c r="CK55"/>
  <c r="AQ55" s="1"/>
  <c r="CG55"/>
  <c r="CC55"/>
  <c r="BQ55"/>
  <c r="BI55"/>
  <c r="BA55"/>
  <c r="CG53"/>
  <c r="CC53"/>
  <c r="BQ53"/>
  <c r="BI53"/>
  <c r="BA53"/>
  <c r="CG51"/>
  <c r="CC51"/>
  <c r="BQ51"/>
  <c r="BQ63" s="1"/>
  <c r="W63" s="1"/>
  <c r="BI51"/>
  <c r="BA51"/>
  <c r="BA63" s="1"/>
  <c r="CK53" l="1"/>
  <c r="AQ53" s="1"/>
  <c r="CK51"/>
  <c r="AQ51" s="1"/>
  <c r="G63"/>
  <c r="BI68"/>
  <c r="G67" s="1"/>
  <c r="CC51" i="1"/>
  <c r="AI67" i="5" l="1"/>
  <c r="P70" s="1"/>
  <c r="BQ53" i="1"/>
  <c r="BQ55"/>
  <c r="BQ57"/>
  <c r="BQ59"/>
  <c r="BQ61"/>
  <c r="BQ51"/>
  <c r="BI53"/>
  <c r="BI55"/>
  <c r="BI57"/>
  <c r="BI59"/>
  <c r="BI61"/>
  <c r="BI51"/>
  <c r="BI63" s="1"/>
  <c r="BQ63" l="1"/>
  <c r="W63" s="1"/>
  <c r="O63"/>
  <c r="CG53"/>
  <c r="CG55"/>
  <c r="CG57"/>
  <c r="CG59"/>
  <c r="CG61"/>
  <c r="CG63"/>
  <c r="CG65"/>
  <c r="CC53"/>
  <c r="CC55"/>
  <c r="CC57"/>
  <c r="CC59"/>
  <c r="CK59" s="1"/>
  <c r="AQ59" s="1"/>
  <c r="CC61"/>
  <c r="CC63"/>
  <c r="CK63" s="1"/>
  <c r="AQ63" s="1"/>
  <c r="CC65"/>
  <c r="CG51"/>
  <c r="CK51" s="1"/>
  <c r="BA65"/>
  <c r="X65" s="1"/>
  <c r="BA61"/>
  <c r="BA59"/>
  <c r="BA57"/>
  <c r="BA55"/>
  <c r="BA53"/>
  <c r="BA51"/>
  <c r="CK55" l="1"/>
  <c r="AQ55" s="1"/>
  <c r="CK65"/>
  <c r="AQ65" s="1"/>
  <c r="CK57"/>
  <c r="AQ57" s="1"/>
  <c r="BA63"/>
  <c r="BI68" s="1"/>
  <c r="CK61"/>
  <c r="AQ61" s="1"/>
  <c r="CK53"/>
  <c r="AQ53" s="1"/>
  <c r="G63" l="1"/>
  <c r="G67"/>
  <c r="AI67"/>
  <c r="AQ51"/>
  <c r="P70" l="1"/>
</calcChain>
</file>

<file path=xl/sharedStrings.xml><?xml version="1.0" encoding="utf-8"?>
<sst xmlns="http://schemas.openxmlformats.org/spreadsheetml/2006/main" count="599" uniqueCount="181">
  <si>
    <t>提出日</t>
    <rPh sb="0" eb="2">
      <t>テイシュツ</t>
    </rPh>
    <rPh sb="2" eb="3">
      <t>ビ</t>
    </rPh>
    <phoneticPr fontId="3"/>
  </si>
  <si>
    <t>KSC記入欄</t>
    <rPh sb="3" eb="5">
      <t>キニュウ</t>
    </rPh>
    <rPh sb="5" eb="6">
      <t>ラン</t>
    </rPh>
    <phoneticPr fontId="3"/>
  </si>
  <si>
    <t>予約番号</t>
    <rPh sb="0" eb="2">
      <t>ヨヤク</t>
    </rPh>
    <rPh sb="2" eb="4">
      <t>バンゴウ</t>
    </rPh>
    <phoneticPr fontId="3"/>
  </si>
  <si>
    <t>201　　-　　　　</t>
    <phoneticPr fontId="3"/>
  </si>
  <si>
    <t>利用目的</t>
    <rPh sb="0" eb="2">
      <t>リヨウ</t>
    </rPh>
    <rPh sb="2" eb="4">
      <t>モクテキ</t>
    </rPh>
    <phoneticPr fontId="3"/>
  </si>
  <si>
    <t>所属名等</t>
    <rPh sb="0" eb="3">
      <t>ショゾクメイ</t>
    </rPh>
    <rPh sb="3" eb="4">
      <t>ナド</t>
    </rPh>
    <phoneticPr fontId="3"/>
  </si>
  <si>
    <t>（学部名・クラブ名等）</t>
    <rPh sb="1" eb="3">
      <t>ガクブ</t>
    </rPh>
    <rPh sb="3" eb="4">
      <t>メイ</t>
    </rPh>
    <rPh sb="8" eb="9">
      <t>メイ</t>
    </rPh>
    <rPh sb="9" eb="10">
      <t>ナド</t>
    </rPh>
    <phoneticPr fontId="3"/>
  </si>
  <si>
    <t>学籍番号</t>
    <rPh sb="0" eb="2">
      <t>ガクセキ</t>
    </rPh>
    <rPh sb="2" eb="4">
      <t>バンゴウ</t>
    </rPh>
    <phoneticPr fontId="3"/>
  </si>
  <si>
    <t>申込者名</t>
    <rPh sb="0" eb="2">
      <t>モウシコミ</t>
    </rPh>
    <rPh sb="2" eb="3">
      <t>シャ</t>
    </rPh>
    <rPh sb="3" eb="4">
      <t>メイ</t>
    </rPh>
    <phoneticPr fontId="3"/>
  </si>
  <si>
    <t>㊞</t>
    <phoneticPr fontId="3"/>
  </si>
  <si>
    <t>担当教員・クラブ顧問・専任教職員等の氏名</t>
    <rPh sb="0" eb="2">
      <t>タントウ</t>
    </rPh>
    <rPh sb="2" eb="4">
      <t>キョウイン</t>
    </rPh>
    <rPh sb="8" eb="10">
      <t>コモン</t>
    </rPh>
    <rPh sb="11" eb="13">
      <t>センニン</t>
    </rPh>
    <rPh sb="13" eb="16">
      <t>キョウショクイン</t>
    </rPh>
    <rPh sb="16" eb="17">
      <t>ナド</t>
    </rPh>
    <rPh sb="18" eb="20">
      <t>シメイ</t>
    </rPh>
    <phoneticPr fontId="3"/>
  </si>
  <si>
    <t>使用者区分</t>
    <rPh sb="0" eb="3">
      <t>シヨウシャ</t>
    </rPh>
    <rPh sb="3" eb="5">
      <t>クブン</t>
    </rPh>
    <phoneticPr fontId="3"/>
  </si>
  <si>
    <t>住所</t>
    <rPh sb="0" eb="2">
      <t>ジュウショ</t>
    </rPh>
    <phoneticPr fontId="3"/>
  </si>
  <si>
    <t>連絡先</t>
    <rPh sb="0" eb="3">
      <t>レンラクサキ</t>
    </rPh>
    <phoneticPr fontId="3"/>
  </si>
  <si>
    <t>（内線・携帯）</t>
    <rPh sb="1" eb="3">
      <t>ナイセン</t>
    </rPh>
    <rPh sb="4" eb="6">
      <t>ケイタイ</t>
    </rPh>
    <phoneticPr fontId="3"/>
  </si>
  <si>
    <t>施設利用</t>
    <rPh sb="0" eb="2">
      <t>シセツ</t>
    </rPh>
    <rPh sb="2" eb="4">
      <t>リヨウ</t>
    </rPh>
    <phoneticPr fontId="3"/>
  </si>
  <si>
    <t>日　　程</t>
    <rPh sb="0" eb="1">
      <t>ニチ</t>
    </rPh>
    <rPh sb="3" eb="4">
      <t>ホド</t>
    </rPh>
    <phoneticPr fontId="3"/>
  </si>
  <si>
    <t>人　数</t>
    <rPh sb="0" eb="1">
      <t>ヒト</t>
    </rPh>
    <rPh sb="2" eb="3">
      <t>スウ</t>
    </rPh>
    <phoneticPr fontId="3"/>
  </si>
  <si>
    <t>名</t>
    <rPh sb="0" eb="1">
      <t>メイ</t>
    </rPh>
    <phoneticPr fontId="3"/>
  </si>
  <si>
    <t>時間区分…① 9時～12時 ② 9時～17時 ③ 13時～17時 ④ 13時～21時 ⑤ 18時～21時 ⑥ 9時～21時</t>
    <rPh sb="0" eb="2">
      <t>ジカン</t>
    </rPh>
    <rPh sb="2" eb="4">
      <t>クブン</t>
    </rPh>
    <phoneticPr fontId="3"/>
  </si>
  <si>
    <t>備品</t>
    <rPh sb="0" eb="2">
      <t>ビヒン</t>
    </rPh>
    <phoneticPr fontId="3"/>
  </si>
  <si>
    <t>日　程</t>
    <rPh sb="0" eb="1">
      <t>ニチ</t>
    </rPh>
    <rPh sb="2" eb="3">
      <t>ホド</t>
    </rPh>
    <phoneticPr fontId="3"/>
  </si>
  <si>
    <t>チェックイン</t>
    <phoneticPr fontId="3"/>
  </si>
  <si>
    <t>チェックイン時刻／
　　　　　　17：00～22：00
チェックアウト時刻／
　　　　　　～9：00まで</t>
    <rPh sb="6" eb="8">
      <t>ジコク</t>
    </rPh>
    <rPh sb="35" eb="37">
      <t>ジコク</t>
    </rPh>
    <phoneticPr fontId="3"/>
  </si>
  <si>
    <t>チェックアウト</t>
    <phoneticPr fontId="3"/>
  </si>
  <si>
    <t>宿泊日数</t>
    <rPh sb="0" eb="2">
      <t>シュクハク</t>
    </rPh>
    <rPh sb="2" eb="4">
      <t>ニッスウ</t>
    </rPh>
    <phoneticPr fontId="3"/>
  </si>
  <si>
    <t>部　屋　割</t>
    <rPh sb="0" eb="1">
      <t>ブ</t>
    </rPh>
    <rPh sb="2" eb="3">
      <t>ヤ</t>
    </rPh>
    <rPh sb="4" eb="5">
      <t>ワリ</t>
    </rPh>
    <phoneticPr fontId="3"/>
  </si>
  <si>
    <t>部屋名</t>
    <rPh sb="0" eb="2">
      <t>ヘヤ</t>
    </rPh>
    <rPh sb="2" eb="3">
      <t>メイ</t>
    </rPh>
    <phoneticPr fontId="3"/>
  </si>
  <si>
    <t>宿泊者数</t>
    <rPh sb="0" eb="3">
      <t>シュクハクシャ</t>
    </rPh>
    <rPh sb="3" eb="4">
      <t>スウ</t>
    </rPh>
    <phoneticPr fontId="3"/>
  </si>
  <si>
    <t>KSC記入欄</t>
    <phoneticPr fontId="3"/>
  </si>
  <si>
    <t>時間</t>
    <rPh sb="0" eb="2">
      <t>ジカン</t>
    </rPh>
    <phoneticPr fontId="3"/>
  </si>
  <si>
    <t xml:space="preserve"> 多目的ホ－ル </t>
    <phoneticPr fontId="3"/>
  </si>
  <si>
    <t xml:space="preserve"> ホ ワ イ エ</t>
    <phoneticPr fontId="3"/>
  </si>
  <si>
    <t xml:space="preserve"> セミナ－室</t>
    <phoneticPr fontId="3"/>
  </si>
  <si>
    <t>宿泊室</t>
    <rPh sb="0" eb="2">
      <t>シュクハク</t>
    </rPh>
    <rPh sb="2" eb="3">
      <t>シツ</t>
    </rPh>
    <phoneticPr fontId="3"/>
  </si>
  <si>
    <t>①9～12時</t>
    <phoneticPr fontId="3"/>
  </si>
  <si>
    <t>×</t>
    <phoneticPr fontId="3"/>
  </si>
  <si>
    <t>回</t>
    <rPh sb="0" eb="1">
      <t>カイ</t>
    </rPh>
    <phoneticPr fontId="3"/>
  </si>
  <si>
    <t>人</t>
    <rPh sb="0" eb="1">
      <t>ニン</t>
    </rPh>
    <phoneticPr fontId="3"/>
  </si>
  <si>
    <t>泊</t>
    <rPh sb="0" eb="1">
      <t>ハク</t>
    </rPh>
    <phoneticPr fontId="3"/>
  </si>
  <si>
    <t>＝</t>
    <phoneticPr fontId="3"/>
  </si>
  <si>
    <t>②9～17時</t>
    <phoneticPr fontId="3"/>
  </si>
  <si>
    <t>③13～17時</t>
    <phoneticPr fontId="3"/>
  </si>
  <si>
    <t>④13～21時</t>
    <phoneticPr fontId="3"/>
  </si>
  <si>
    <t>⑤18～21時</t>
    <phoneticPr fontId="3"/>
  </si>
  <si>
    <t>⑥9～21時</t>
    <phoneticPr fontId="3"/>
  </si>
  <si>
    <t>小計</t>
    <rPh sb="0" eb="2">
      <t>ショウケイ</t>
    </rPh>
    <phoneticPr fontId="3"/>
  </si>
  <si>
    <t>ピアノ</t>
    <phoneticPr fontId="3"/>
  </si>
  <si>
    <t>合計</t>
    <rPh sb="0" eb="2">
      <t>ゴウケイ</t>
    </rPh>
    <phoneticPr fontId="3"/>
  </si>
  <si>
    <t xml:space="preserve">…Ⓐ </t>
    <phoneticPr fontId="3"/>
  </si>
  <si>
    <t xml:space="preserve">…Ⓑ </t>
    <phoneticPr fontId="3"/>
  </si>
  <si>
    <r>
      <t>（注）上記金額を、利用日の10日前までに右記の銀行口座 に振り込んで下さい。 
　　　＊お振込みの際は振込名義人の先頭に</t>
    </r>
    <r>
      <rPr>
        <b/>
        <u/>
        <sz val="10"/>
        <color theme="1"/>
        <rFont val="HGPｺﾞｼｯｸM"/>
        <family val="3"/>
        <charset val="128"/>
      </rPr>
      <t>予約番号（　　　　　　　）</t>
    </r>
    <r>
      <rPr>
        <sz val="10"/>
        <color theme="1"/>
        <rFont val="HGPｺﾞｼｯｸM"/>
        <family val="3"/>
        <charset val="128"/>
      </rPr>
      <t>と入力してください。</t>
    </r>
    <rPh sb="1" eb="2">
      <t>チュウ</t>
    </rPh>
    <rPh sb="20" eb="22">
      <t>ウキ</t>
    </rPh>
    <phoneticPr fontId="3"/>
  </si>
  <si>
    <t>三井住友銀行  住吉支店
普通預金　№３６１７６４７
口座名　平生記念セミナーハウス</t>
    <phoneticPr fontId="3"/>
  </si>
  <si>
    <r>
      <t xml:space="preserve">＜キャンセル規定＞既納の使用料・宿泊料は、特別の事情（天変地異など）のない限り、
</t>
    </r>
    <r>
      <rPr>
        <u/>
        <sz val="10"/>
        <color theme="1"/>
        <rFont val="HGPｺﾞｼｯｸM"/>
        <family val="3"/>
        <charset val="128"/>
      </rPr>
      <t>使用日の6日前までに</t>
    </r>
    <r>
      <rPr>
        <sz val="10"/>
        <color theme="1"/>
        <rFont val="HGPｺﾞｼｯｸM"/>
        <family val="3"/>
        <charset val="128"/>
      </rPr>
      <t>その使用を取り消し、又は変更の申し出がない限り返還しません。</t>
    </r>
    <phoneticPr fontId="3"/>
  </si>
  <si>
    <t>備考欄</t>
    <rPh sb="0" eb="2">
      <t>ビコウ</t>
    </rPh>
    <rPh sb="2" eb="3">
      <t>ラン</t>
    </rPh>
    <phoneticPr fontId="3"/>
  </si>
  <si>
    <t>変更</t>
    <rPh sb="0" eb="2">
      <t>ヘンコウ</t>
    </rPh>
    <phoneticPr fontId="3"/>
  </si>
  <si>
    <t xml:space="preserve">   /   </t>
    <phoneticPr fontId="3"/>
  </si>
  <si>
    <t>受付印</t>
    <rPh sb="0" eb="2">
      <t>ウケツケ</t>
    </rPh>
    <rPh sb="2" eb="3">
      <t>イン</t>
    </rPh>
    <phoneticPr fontId="3"/>
  </si>
  <si>
    <t>* 10日前になっても正式申込がない場合はキャンセルとみなします。
* 記入いただいた個人情報は、平生記念セミナーハウスの利用に関する諸連絡や利用者の記録など、利用受付・管理業務を行うため
　 に取得し、甲南学園個人情報保護方針に基づいて適切に管理します。</t>
    <phoneticPr fontId="3"/>
  </si>
  <si>
    <t>【ホール内設備】</t>
    <rPh sb="4" eb="5">
      <t>ナイ</t>
    </rPh>
    <rPh sb="5" eb="7">
      <t>セツビ</t>
    </rPh>
    <phoneticPr fontId="3"/>
  </si>
  <si>
    <t>円</t>
    <rPh sb="0" eb="1">
      <t>エン</t>
    </rPh>
    <phoneticPr fontId="3"/>
  </si>
  <si>
    <t>回</t>
    <phoneticPr fontId="3"/>
  </si>
  <si>
    <t>　　　　（1回につき：5,000円）　　　　　　</t>
    <rPh sb="6" eb="7">
      <t>カイ</t>
    </rPh>
    <rPh sb="16" eb="17">
      <t>エン</t>
    </rPh>
    <phoneticPr fontId="3"/>
  </si>
  <si>
    <t>円（消費税含む）　　</t>
    <phoneticPr fontId="3"/>
  </si>
  <si>
    <t>円</t>
    <rPh sb="0" eb="1">
      <t>エン</t>
    </rPh>
    <phoneticPr fontId="3"/>
  </si>
  <si>
    <t>円（消費税含む）</t>
    <phoneticPr fontId="3"/>
  </si>
  <si>
    <r>
      <t>請求金額　</t>
    </r>
    <r>
      <rPr>
        <b/>
        <sz val="10"/>
        <color theme="1"/>
        <rFont val="HGPｺﾞｼｯｸM"/>
        <family val="3"/>
        <charset val="128"/>
      </rPr>
      <t>合計（Ⓐ＋Ⓑ）</t>
    </r>
    <phoneticPr fontId="3"/>
  </si>
  <si>
    <t>半額</t>
    <rPh sb="0" eb="2">
      <t>ハンガク</t>
    </rPh>
    <phoneticPr fontId="3"/>
  </si>
  <si>
    <t>無料</t>
    <rPh sb="0" eb="2">
      <t>ムリョウ</t>
    </rPh>
    <phoneticPr fontId="3"/>
  </si>
  <si>
    <t>合計</t>
    <rPh sb="0" eb="2">
      <t>ゴウケイ</t>
    </rPh>
    <phoneticPr fontId="3"/>
  </si>
  <si>
    <t>内　訳</t>
    <rPh sb="0" eb="1">
      <t>ウチ</t>
    </rPh>
    <rPh sb="2" eb="3">
      <t>ワケ</t>
    </rPh>
    <phoneticPr fontId="3"/>
  </si>
  <si>
    <t xml:space="preserve">宿泊利用 </t>
    <rPh sb="0" eb="2">
      <t>シュクハク</t>
    </rPh>
    <rPh sb="2" eb="4">
      <t>リヨウ</t>
    </rPh>
    <phoneticPr fontId="3"/>
  </si>
  <si>
    <t>学内</t>
    <rPh sb="0" eb="2">
      <t>ガクナイ</t>
    </rPh>
    <phoneticPr fontId="3"/>
  </si>
  <si>
    <t>学外</t>
    <rPh sb="0" eb="2">
      <t>ガクガイ</t>
    </rPh>
    <phoneticPr fontId="3"/>
  </si>
  <si>
    <t>使用部屋すべてにチェック</t>
    <phoneticPr fontId="3"/>
  </si>
  <si>
    <t>宿泊人数①</t>
    <rPh sb="0" eb="2">
      <t>シュクハク</t>
    </rPh>
    <rPh sb="2" eb="4">
      <t>ニンズウ</t>
    </rPh>
    <phoneticPr fontId="3"/>
  </si>
  <si>
    <t>宿泊人数②</t>
    <rPh sb="0" eb="2">
      <t>シュクハク</t>
    </rPh>
    <rPh sb="2" eb="4">
      <t>ニンズウ</t>
    </rPh>
    <phoneticPr fontId="3"/>
  </si>
  <si>
    <t>宿泊人数③</t>
    <rPh sb="0" eb="2">
      <t>シュクハク</t>
    </rPh>
    <rPh sb="2" eb="4">
      <t>ニンズ</t>
    </rPh>
    <phoneticPr fontId="3"/>
  </si>
  <si>
    <t>※定員…　学生室は16名まで、202は仕切り有（各8名）、ビジター室は2名まで</t>
    <rPh sb="1" eb="3">
      <t>テイイン</t>
    </rPh>
    <rPh sb="5" eb="7">
      <t>ガクセイ</t>
    </rPh>
    <rPh sb="7" eb="8">
      <t>シツ</t>
    </rPh>
    <rPh sb="11" eb="12">
      <t>メイ</t>
    </rPh>
    <rPh sb="24" eb="25">
      <t>カク</t>
    </rPh>
    <rPh sb="33" eb="34">
      <t>シツ</t>
    </rPh>
    <rPh sb="36" eb="37">
      <t>メイ</t>
    </rPh>
    <phoneticPr fontId="3"/>
  </si>
  <si>
    <t>～</t>
    <phoneticPr fontId="3"/>
  </si>
  <si>
    <t>利用時間</t>
    <rPh sb="0" eb="2">
      <t>リヨウ</t>
    </rPh>
    <rPh sb="2" eb="4">
      <t>ジカン</t>
    </rPh>
    <phoneticPr fontId="3"/>
  </si>
  <si>
    <t>区分</t>
    <rPh sb="0" eb="2">
      <t>クブン</t>
    </rPh>
    <phoneticPr fontId="3"/>
  </si>
  <si>
    <t>①</t>
    <phoneticPr fontId="3"/>
  </si>
  <si>
    <t>②</t>
    <phoneticPr fontId="3"/>
  </si>
  <si>
    <t>③</t>
    <phoneticPr fontId="3"/>
  </si>
  <si>
    <t>④</t>
    <phoneticPr fontId="3"/>
  </si>
  <si>
    <t>⑤</t>
    <phoneticPr fontId="3"/>
  </si>
  <si>
    <t>⑥</t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</si>
  <si>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</si>
  <si>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</si>
  <si>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</si>
  <si>
    <t>日</t>
    <rPh sb="0" eb="1">
      <t>ニチ</t>
    </rPh>
    <phoneticPr fontId="3"/>
  </si>
  <si>
    <t>区分</t>
    <rPh sb="0" eb="1">
      <t>ク</t>
    </rPh>
    <rPh sb="1" eb="2">
      <t>ブン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</si>
  <si>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</si>
  <si>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</si>
  <si>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</si>
  <si>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曜日</t>
    <rPh sb="0" eb="2">
      <t>ヨウビ</t>
    </rPh>
    <phoneticPr fontId="3"/>
  </si>
  <si>
    <t>月</t>
    <rPh sb="0" eb="1">
      <t>ゲツ</t>
    </rPh>
    <phoneticPr fontId="3"/>
  </si>
  <si>
    <t>火</t>
    <rPh sb="0" eb="1">
      <t>カ</t>
    </rPh>
    <phoneticPr fontId="3"/>
  </si>
  <si>
    <t>水</t>
  </si>
  <si>
    <t>木</t>
  </si>
  <si>
    <t>金</t>
  </si>
  <si>
    <t>土</t>
  </si>
  <si>
    <r>
      <rPr>
        <b/>
        <sz val="8"/>
        <color theme="1"/>
        <rFont val="HGPｺﾞｼｯｸM"/>
        <family val="3"/>
        <charset val="128"/>
      </rPr>
      <t>学生室</t>
    </r>
    <r>
      <rPr>
        <b/>
        <sz val="9"/>
        <color theme="1"/>
        <rFont val="HGPｺﾞｼｯｸM"/>
        <family val="3"/>
        <charset val="128"/>
      </rPr>
      <t>201</t>
    </r>
    <rPh sb="0" eb="2">
      <t>ガクセイ</t>
    </rPh>
    <rPh sb="2" eb="3">
      <t>シツ</t>
    </rPh>
    <phoneticPr fontId="3"/>
  </si>
  <si>
    <r>
      <rPr>
        <b/>
        <sz val="8"/>
        <color theme="1"/>
        <rFont val="HGPｺﾞｼｯｸM"/>
        <family val="3"/>
        <charset val="128"/>
      </rPr>
      <t>学生室</t>
    </r>
    <r>
      <rPr>
        <b/>
        <sz val="9"/>
        <color theme="1"/>
        <rFont val="HGPｺﾞｼｯｸM"/>
        <family val="3"/>
        <charset val="128"/>
      </rPr>
      <t xml:space="preserve">202
</t>
    </r>
    <phoneticPr fontId="3"/>
  </si>
  <si>
    <r>
      <rPr>
        <b/>
        <sz val="8"/>
        <color theme="1"/>
        <rFont val="HGPｺﾞｼｯｸM"/>
        <family val="3"/>
        <charset val="128"/>
      </rPr>
      <t>学生室</t>
    </r>
    <r>
      <rPr>
        <b/>
        <sz val="9"/>
        <color theme="1"/>
        <rFont val="HGPｺﾞｼｯｸM"/>
        <family val="3"/>
        <charset val="128"/>
      </rPr>
      <t>203</t>
    </r>
    <phoneticPr fontId="3"/>
  </si>
  <si>
    <r>
      <rPr>
        <b/>
        <sz val="8"/>
        <color theme="1"/>
        <rFont val="HGPｺﾞｼｯｸM"/>
        <family val="3"/>
        <charset val="128"/>
      </rPr>
      <t>ビジター</t>
    </r>
    <r>
      <rPr>
        <b/>
        <sz val="9"/>
        <color theme="1"/>
        <rFont val="HGPｺﾞｼｯｸM"/>
        <family val="3"/>
        <charset val="128"/>
      </rPr>
      <t>204</t>
    </r>
    <phoneticPr fontId="3"/>
  </si>
  <si>
    <r>
      <rPr>
        <b/>
        <sz val="8"/>
        <color theme="1"/>
        <rFont val="HGPｺﾞｼｯｸM"/>
        <family val="3"/>
        <charset val="128"/>
      </rPr>
      <t>ビジター</t>
    </r>
    <r>
      <rPr>
        <b/>
        <sz val="9"/>
        <color theme="1"/>
        <rFont val="HGPｺﾞｼｯｸM"/>
        <family val="3"/>
        <charset val="128"/>
      </rPr>
      <t>205</t>
    </r>
    <phoneticPr fontId="3"/>
  </si>
  <si>
    <r>
      <rPr>
        <b/>
        <sz val="8"/>
        <color theme="1"/>
        <rFont val="HGPｺﾞｼｯｸM"/>
        <family val="3"/>
        <charset val="128"/>
      </rPr>
      <t>ビジター</t>
    </r>
    <r>
      <rPr>
        <b/>
        <sz val="9"/>
        <color theme="1"/>
        <rFont val="HGPｺﾞｼｯｸM"/>
        <family val="3"/>
        <charset val="128"/>
      </rPr>
      <t>206</t>
    </r>
    <phoneticPr fontId="3"/>
  </si>
  <si>
    <r>
      <rPr>
        <b/>
        <sz val="8"/>
        <color theme="1"/>
        <rFont val="HGPｺﾞｼｯｸM"/>
        <family val="3"/>
        <charset val="128"/>
      </rPr>
      <t>ビジター</t>
    </r>
    <r>
      <rPr>
        <b/>
        <sz val="9"/>
        <color theme="1"/>
        <rFont val="HGPｺﾞｼｯｸM"/>
        <family val="3"/>
        <charset val="128"/>
      </rPr>
      <t>207</t>
    </r>
    <phoneticPr fontId="3"/>
  </si>
  <si>
    <t>甲南 太郎</t>
    <phoneticPr fontId="3"/>
  </si>
  <si>
    <t>078-435-2662</t>
    <phoneticPr fontId="3"/>
  </si>
  <si>
    <r>
      <t>〒</t>
    </r>
    <r>
      <rPr>
        <sz val="10"/>
        <color rgb="FFFF0000"/>
        <rFont val="HGPｺﾞｼｯｸM"/>
        <family val="3"/>
        <charset val="128"/>
      </rPr>
      <t>658-8501</t>
    </r>
    <phoneticPr fontId="3"/>
  </si>
  <si>
    <t>神戸市東灘区岡本8-9-1</t>
    <phoneticPr fontId="3"/>
  </si>
  <si>
    <t>甲南大学○○○部</t>
    <rPh sb="0" eb="2">
      <t>コウナン</t>
    </rPh>
    <rPh sb="2" eb="4">
      <t>ダイガク</t>
    </rPh>
    <rPh sb="7" eb="8">
      <t>ブ</t>
    </rPh>
    <phoneticPr fontId="3"/>
  </si>
  <si>
    <r>
      <t>○○　○○　</t>
    </r>
    <r>
      <rPr>
        <sz val="10"/>
        <color rgb="FFFF0000"/>
        <rFont val="HGPｺﾞｼｯｸM"/>
        <family val="3"/>
        <charset val="128"/>
      </rPr>
      <t>※宿泊利用の場合は必須</t>
    </r>
    <rPh sb="7" eb="9">
      <t>シュクハク</t>
    </rPh>
    <rPh sb="9" eb="11">
      <t>リヨウ</t>
    </rPh>
    <rPh sb="12" eb="14">
      <t>バアイ</t>
    </rPh>
    <rPh sb="15" eb="17">
      <t>ヒッス</t>
    </rPh>
    <phoneticPr fontId="3"/>
  </si>
  <si>
    <t>ミーティングの為</t>
    <rPh sb="7" eb="8">
      <t>タメ</t>
    </rPh>
    <phoneticPr fontId="3"/>
  </si>
  <si>
    <t>⑥</t>
  </si>
  <si>
    <t>200名</t>
    <rPh sb="3" eb="4">
      <t>メイ</t>
    </rPh>
    <phoneticPr fontId="3"/>
  </si>
  <si>
    <t>〒</t>
    <phoneticPr fontId="3"/>
  </si>
  <si>
    <r>
      <rPr>
        <b/>
        <sz val="16"/>
        <color theme="1"/>
        <rFont val="ＭＳ Ｐゴシック"/>
        <family val="3"/>
        <charset val="128"/>
        <scheme val="minor"/>
      </rPr>
      <t>【平生記念セミナーハウス申込書】</t>
    </r>
    <r>
      <rPr>
        <sz val="16"/>
        <color theme="1"/>
        <rFont val="ＭＳ Ｐゴシック"/>
        <family val="3"/>
        <charset val="128"/>
        <scheme val="minor"/>
      </rPr>
      <t>　</t>
    </r>
    <r>
      <rPr>
        <b/>
        <sz val="16"/>
        <color rgb="FFFF0000"/>
        <rFont val="ＭＳ Ｐゴシック"/>
        <family val="3"/>
        <charset val="128"/>
        <scheme val="minor"/>
      </rPr>
      <t>（見本）</t>
    </r>
    <rPh sb="1" eb="3">
      <t>ヒラオ</t>
    </rPh>
    <rPh sb="3" eb="5">
      <t>キネン</t>
    </rPh>
    <rPh sb="12" eb="15">
      <t>モウシコミショ</t>
    </rPh>
    <rPh sb="18" eb="20">
      <t>ミホン</t>
    </rPh>
    <phoneticPr fontId="3"/>
  </si>
  <si>
    <t>計　　1　　　泊</t>
    <rPh sb="0" eb="1">
      <t>ケイ</t>
    </rPh>
    <rPh sb="7" eb="8">
      <t>ハク</t>
    </rPh>
    <phoneticPr fontId="3"/>
  </si>
  <si>
    <t>チェックイン予定時刻</t>
    <rPh sb="6" eb="8">
      <t>ヨテイ</t>
    </rPh>
    <rPh sb="8" eb="10">
      <t>ジコク</t>
    </rPh>
    <phoneticPr fontId="3"/>
  </si>
  <si>
    <r>
      <t>　　</t>
    </r>
    <r>
      <rPr>
        <sz val="9"/>
        <color rgb="FFFF0000"/>
        <rFont val="HGPｺﾞｼｯｸM"/>
        <family val="3"/>
        <charset val="128"/>
      </rPr>
      <t>17　時ごろ</t>
    </r>
    <rPh sb="5" eb="6">
      <t>ジ</t>
    </rPh>
    <phoneticPr fontId="3"/>
  </si>
  <si>
    <t>　　　　　　　　　　　</t>
    <phoneticPr fontId="3"/>
  </si>
  <si>
    <t>　（使用日：　　／　　　　） 　</t>
    <phoneticPr fontId="3"/>
  </si>
  <si>
    <r>
      <t>（　　</t>
    </r>
    <r>
      <rPr>
        <sz val="9"/>
        <color rgb="FFFF0000"/>
        <rFont val="HGPｺﾞｼｯｸM"/>
        <family val="3"/>
        <charset val="128"/>
      </rPr>
      <t>4</t>
    </r>
    <r>
      <rPr>
        <sz val="9"/>
        <color theme="1"/>
        <rFont val="HGPｺﾞｼｯｸM"/>
        <family val="3"/>
        <charset val="128"/>
      </rPr>
      <t>　本　※最大4本）</t>
    </r>
    <phoneticPr fontId="3"/>
  </si>
  <si>
    <t>【平生記念セミナーハウス申込書】</t>
    <rPh sb="1" eb="3">
      <t>ヒラオ</t>
    </rPh>
    <rPh sb="3" eb="5">
      <t>キネン</t>
    </rPh>
    <rPh sb="12" eb="15">
      <t>モウシコミショ</t>
    </rPh>
    <phoneticPr fontId="3"/>
  </si>
  <si>
    <t>㊞</t>
    <phoneticPr fontId="3"/>
  </si>
  <si>
    <t>　（使用日：　　／　　　　） 　</t>
    <phoneticPr fontId="3"/>
  </si>
  <si>
    <t>チェックイン</t>
    <phoneticPr fontId="3"/>
  </si>
  <si>
    <t>チェックアウト</t>
    <phoneticPr fontId="3"/>
  </si>
  <si>
    <t>　　　　時ごろ</t>
    <rPh sb="4" eb="5">
      <t>ジ</t>
    </rPh>
    <phoneticPr fontId="3"/>
  </si>
  <si>
    <t>計　　　　　　泊</t>
    <rPh sb="0" eb="1">
      <t>ケイ</t>
    </rPh>
    <rPh sb="7" eb="8">
      <t>ハク</t>
    </rPh>
    <phoneticPr fontId="3"/>
  </si>
  <si>
    <t>（　　　本　※最大4本）</t>
    <phoneticPr fontId="3"/>
  </si>
  <si>
    <t>円</t>
    <rPh sb="0" eb="1">
      <t>エン</t>
    </rPh>
    <phoneticPr fontId="3"/>
  </si>
  <si>
    <t>名</t>
    <rPh sb="0" eb="1">
      <t>メイ</t>
    </rPh>
    <phoneticPr fontId="3"/>
  </si>
  <si>
    <t>　　　　　年　　　月　　　日</t>
    <rPh sb="5" eb="6">
      <t>ネン</t>
    </rPh>
    <rPh sb="9" eb="10">
      <t>ガツ</t>
    </rPh>
    <rPh sb="13" eb="14">
      <t>ニチ</t>
    </rPh>
    <phoneticPr fontId="3"/>
  </si>
  <si>
    <r>
      <t>＜キャンセル規定＞既納の使用料・宿泊料は、特別の事情（天変地異など）のない限り、</t>
    </r>
    <r>
      <rPr>
        <u/>
        <sz val="10"/>
        <color theme="1"/>
        <rFont val="HGPｺﾞｼｯｸM"/>
        <family val="3"/>
        <charset val="128"/>
      </rPr>
      <t>使用日の6日前までに</t>
    </r>
    <r>
      <rPr>
        <sz val="10"/>
        <color theme="1"/>
        <rFont val="HGPｺﾞｼｯｸM"/>
        <family val="3"/>
        <charset val="128"/>
      </rPr>
      <t>その使用を取り消し、又は変更の申し出がない限り返還しません。</t>
    </r>
    <phoneticPr fontId="3"/>
  </si>
  <si>
    <r>
      <t>（注）上記金額を、利用日の10日前までに右記の銀行口座 に振り込んで下さい。お振込みの際は振込名義人の先頭に</t>
    </r>
    <r>
      <rPr>
        <b/>
        <u/>
        <sz val="10"/>
        <color theme="1"/>
        <rFont val="HGPｺﾞｼｯｸM"/>
        <family val="3"/>
        <charset val="128"/>
      </rPr>
      <t>予約番号（　　　　　　　）</t>
    </r>
    <r>
      <rPr>
        <sz val="10"/>
        <color theme="1"/>
        <rFont val="HGPｺﾞｼｯｸM"/>
        <family val="3"/>
        <charset val="128"/>
      </rPr>
      <t>と入力してください。</t>
    </r>
    <rPh sb="1" eb="2">
      <t>チュウ</t>
    </rPh>
    <rPh sb="20" eb="22">
      <t>ウキ</t>
    </rPh>
    <phoneticPr fontId="3"/>
  </si>
  <si>
    <t>* 10日前になっても正式申込がない場合はキャンセルとみなします。
* 記入いただいた個人情報は、平生記念セミナーハウスの利用に関する諸連絡や利用者の記録など、利用受付・管理業務を行うために取得し、甲南学園個人情報保護方針に基づいて適切に管理します。</t>
    <phoneticPr fontId="3"/>
  </si>
  <si>
    <r>
      <rPr>
        <b/>
        <sz val="8"/>
        <color theme="1"/>
        <rFont val="HGPｺﾞｼｯｸM"/>
        <family val="3"/>
        <charset val="128"/>
      </rPr>
      <t>学生室</t>
    </r>
    <r>
      <rPr>
        <b/>
        <sz val="9"/>
        <color theme="1"/>
        <rFont val="HGPｺﾞｼｯｸM"/>
        <family val="3"/>
        <charset val="128"/>
      </rPr>
      <t>202</t>
    </r>
    <phoneticPr fontId="3"/>
  </si>
  <si>
    <r>
      <rPr>
        <b/>
        <sz val="8"/>
        <color theme="1"/>
        <rFont val="HGPｺﾞｼｯｸM"/>
        <family val="3"/>
        <charset val="128"/>
      </rPr>
      <t>学生室</t>
    </r>
    <r>
      <rPr>
        <b/>
        <sz val="9"/>
        <color theme="1"/>
        <rFont val="HGPｺﾞｼｯｸM"/>
        <family val="3"/>
        <charset val="128"/>
      </rPr>
      <t>203</t>
    </r>
    <phoneticPr fontId="3"/>
  </si>
  <si>
    <r>
      <rPr>
        <b/>
        <sz val="8"/>
        <color theme="1"/>
        <rFont val="HGPｺﾞｼｯｸM"/>
        <family val="3"/>
        <charset val="128"/>
      </rPr>
      <t>ビジター</t>
    </r>
    <r>
      <rPr>
        <b/>
        <sz val="9"/>
        <color theme="1"/>
        <rFont val="HGPｺﾞｼｯｸM"/>
        <family val="3"/>
        <charset val="128"/>
      </rPr>
      <t>204</t>
    </r>
    <phoneticPr fontId="3"/>
  </si>
  <si>
    <r>
      <rPr>
        <b/>
        <sz val="8"/>
        <color theme="1"/>
        <rFont val="HGPｺﾞｼｯｸM"/>
        <family val="3"/>
        <charset val="128"/>
      </rPr>
      <t>ビジター</t>
    </r>
    <r>
      <rPr>
        <b/>
        <sz val="9"/>
        <color theme="1"/>
        <rFont val="HGPｺﾞｼｯｸM"/>
        <family val="3"/>
        <charset val="128"/>
      </rPr>
      <t>205</t>
    </r>
    <phoneticPr fontId="3"/>
  </si>
  <si>
    <r>
      <rPr>
        <b/>
        <sz val="8"/>
        <color theme="1"/>
        <rFont val="HGPｺﾞｼｯｸM"/>
        <family val="3"/>
        <charset val="128"/>
      </rPr>
      <t>ビジター</t>
    </r>
    <r>
      <rPr>
        <b/>
        <sz val="9"/>
        <color theme="1"/>
        <rFont val="HGPｺﾞｼｯｸM"/>
        <family val="3"/>
        <charset val="128"/>
      </rPr>
      <t>206</t>
    </r>
    <phoneticPr fontId="3"/>
  </si>
  <si>
    <r>
      <rPr>
        <b/>
        <sz val="8"/>
        <color theme="1"/>
        <rFont val="HGPｺﾞｼｯｸM"/>
        <family val="3"/>
        <charset val="128"/>
      </rPr>
      <t>ビジター</t>
    </r>
    <r>
      <rPr>
        <b/>
        <sz val="9"/>
        <color theme="1"/>
        <rFont val="HGPｺﾞｼｯｸM"/>
        <family val="3"/>
        <charset val="128"/>
      </rPr>
      <t>207</t>
    </r>
    <phoneticPr fontId="3"/>
  </si>
  <si>
    <t>甲南大学平生記念セミナーハウス</t>
    <rPh sb="0" eb="2">
      <t>コウナン</t>
    </rPh>
    <rPh sb="2" eb="4">
      <t>ダイガク</t>
    </rPh>
    <rPh sb="4" eb="6">
      <t>ヒラオ</t>
    </rPh>
    <rPh sb="6" eb="8">
      <t>キネン</t>
    </rPh>
    <phoneticPr fontId="41"/>
  </si>
  <si>
    <t>予約番号：No.201 -　　　</t>
    <rPh sb="0" eb="2">
      <t>ヨヤク</t>
    </rPh>
    <rPh sb="2" eb="4">
      <t>バンゴウ</t>
    </rPh>
    <phoneticPr fontId="41"/>
  </si>
  <si>
    <t>宿　泊　者　名　簿</t>
    <rPh sb="0" eb="1">
      <t>ヤド</t>
    </rPh>
    <rPh sb="2" eb="3">
      <t>ハク</t>
    </rPh>
    <rPh sb="4" eb="5">
      <t>モノ</t>
    </rPh>
    <rPh sb="6" eb="7">
      <t>ナ</t>
    </rPh>
    <rPh sb="8" eb="9">
      <t>ボ</t>
    </rPh>
    <phoneticPr fontId="41"/>
  </si>
  <si>
    <t>P-　　　　　　　　</t>
    <phoneticPr fontId="41"/>
  </si>
  <si>
    <t>NO</t>
    <phoneticPr fontId="41"/>
  </si>
  <si>
    <t>宿泊年月日</t>
    <rPh sb="0" eb="2">
      <t>シュクハク</t>
    </rPh>
    <rPh sb="2" eb="5">
      <t>ネンガッピ</t>
    </rPh>
    <phoneticPr fontId="41"/>
  </si>
  <si>
    <t>氏　　　名</t>
    <rPh sb="0" eb="1">
      <t>シ</t>
    </rPh>
    <rPh sb="4" eb="5">
      <t>メイ</t>
    </rPh>
    <phoneticPr fontId="41"/>
  </si>
  <si>
    <t>男　女</t>
    <rPh sb="0" eb="1">
      <t>オトコ</t>
    </rPh>
    <rPh sb="2" eb="3">
      <t>オンナ</t>
    </rPh>
    <phoneticPr fontId="41"/>
  </si>
  <si>
    <t>住　　　　　　所</t>
    <rPh sb="0" eb="1">
      <t>ジュウ</t>
    </rPh>
    <rPh sb="7" eb="8">
      <t>トコロ</t>
    </rPh>
    <phoneticPr fontId="41"/>
  </si>
  <si>
    <t>電　　話</t>
    <rPh sb="0" eb="1">
      <t>デン</t>
    </rPh>
    <rPh sb="3" eb="4">
      <t>ハナシ</t>
    </rPh>
    <phoneticPr fontId="41"/>
  </si>
  <si>
    <t>所属・団体</t>
    <rPh sb="0" eb="2">
      <t>ショゾク</t>
    </rPh>
    <rPh sb="3" eb="5">
      <t>ダンタイ</t>
    </rPh>
    <phoneticPr fontId="41"/>
  </si>
  <si>
    <t>1</t>
    <phoneticPr fontId="41"/>
  </si>
  <si>
    <t>男　女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</si>
  <si>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</si>
  <si>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</si>
  <si>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</si>
  <si>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</si>
  <si>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</si>
  <si>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</si>
  <si>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</si>
  <si>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</si>
  <si>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</si>
  <si>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</si>
  <si>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</si>
  <si>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</si>
  <si>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</si>
  <si>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</si>
  <si>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</si>
  <si>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</si>
  <si>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</si>
  <si>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</si>
  <si>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</si>
  <si>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(注）１枚に記入できないときはページ番号を記入し、使用申込書と共に提出してください</t>
    <rPh sb="1" eb="2">
      <t>チュウ</t>
    </rPh>
    <rPh sb="4" eb="5">
      <t>マイ</t>
    </rPh>
    <rPh sb="6" eb="8">
      <t>キニュウ</t>
    </rPh>
    <rPh sb="18" eb="20">
      <t>バンゴウ</t>
    </rPh>
    <rPh sb="21" eb="23">
      <t>キニュウ</t>
    </rPh>
    <rPh sb="25" eb="27">
      <t>シヨウ</t>
    </rPh>
    <rPh sb="27" eb="30">
      <t>モウシコミショ</t>
    </rPh>
    <rPh sb="31" eb="32">
      <t>トモ</t>
    </rPh>
    <rPh sb="33" eb="35">
      <t>テイシュツ</t>
    </rPh>
    <phoneticPr fontId="41"/>
  </si>
  <si>
    <t>　　*記入の個人情報はセミナーハウス申込業務関連の目的のみに使用し、個人情報は甲南学園にて管理します。</t>
    <rPh sb="3" eb="5">
      <t>キニュウ</t>
    </rPh>
    <rPh sb="6" eb="8">
      <t>コジン</t>
    </rPh>
    <rPh sb="8" eb="10">
      <t>ジョウホウ</t>
    </rPh>
    <rPh sb="18" eb="20">
      <t>モウシコミ</t>
    </rPh>
    <rPh sb="20" eb="22">
      <t>ギョウム</t>
    </rPh>
    <rPh sb="22" eb="24">
      <t>カンレン</t>
    </rPh>
    <rPh sb="25" eb="27">
      <t>モクテキ</t>
    </rPh>
    <rPh sb="30" eb="32">
      <t>シヨウ</t>
    </rPh>
    <rPh sb="34" eb="36">
      <t>コジン</t>
    </rPh>
    <rPh sb="36" eb="38">
      <t>ジョウホウ</t>
    </rPh>
    <rPh sb="39" eb="41">
      <t>コウナン</t>
    </rPh>
    <rPh sb="41" eb="43">
      <t>ガクエン</t>
    </rPh>
    <rPh sb="45" eb="47">
      <t>カンリ</t>
    </rPh>
    <phoneticPr fontId="41"/>
  </si>
</sst>
</file>

<file path=xl/styles.xml><?xml version="1.0" encoding="utf-8"?>
<styleSheet xmlns="http://schemas.openxmlformats.org/spreadsheetml/2006/main">
  <numFmts count="11">
    <numFmt numFmtId="5" formatCode="&quot;¥&quot;#,##0;&quot;¥&quot;\-#,##0"/>
    <numFmt numFmtId="41" formatCode="_ * #,##0_ ;_ * \-#,##0_ ;_ * &quot;-&quot;_ ;_ @_ "/>
    <numFmt numFmtId="176" formatCode="0_);[Red]\(0\)"/>
    <numFmt numFmtId="177" formatCode="&quot;¥&quot;#,##0_);[Red]\(&quot;¥&quot;#,##0\)"/>
    <numFmt numFmtId="178" formatCode="#,##0&quot;円&quot;"/>
    <numFmt numFmtId="179" formatCode="#,##0_);[Red]\(#,##0\)"/>
    <numFmt numFmtId="180" formatCode="#,##0&quot;名&quot;"/>
    <numFmt numFmtId="181" formatCode="h:mm;@"/>
    <numFmt numFmtId="182" formatCode="&quot;(&quot;@&quot;)&quot;"/>
    <numFmt numFmtId="183" formatCode="yyyy&quot;年&quot;m&quot;月&quot;d&quot;日&quot;;@"/>
    <numFmt numFmtId="184" formatCode="#,##0_ "/>
  </numFmts>
  <fonts count="45">
    <font>
      <sz val="11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HGPｺﾞｼｯｸM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HGP教科書体"/>
      <family val="1"/>
      <charset val="128"/>
    </font>
    <font>
      <sz val="11"/>
      <color theme="1"/>
      <name val="HGP教科書体"/>
      <family val="1"/>
      <charset val="128"/>
    </font>
    <font>
      <u/>
      <sz val="14"/>
      <color theme="1"/>
      <name val="HGP教科書体"/>
      <family val="1"/>
      <charset val="128"/>
    </font>
    <font>
      <sz val="14"/>
      <color theme="1"/>
      <name val="HGP教科書体"/>
      <family val="1"/>
      <charset val="128"/>
    </font>
    <font>
      <b/>
      <sz val="9"/>
      <color theme="1"/>
      <name val="HGPｺﾞｼｯｸM"/>
      <family val="3"/>
      <charset val="128"/>
    </font>
    <font>
      <sz val="8"/>
      <color theme="1"/>
      <name val="HGPｺﾞｼｯｸM"/>
      <family val="3"/>
      <charset val="128"/>
    </font>
    <font>
      <b/>
      <sz val="10"/>
      <color theme="1"/>
      <name val="HGPｺﾞｼｯｸM"/>
      <family val="3"/>
      <charset val="128"/>
    </font>
    <font>
      <sz val="12"/>
      <color theme="1"/>
      <name val="HGPｺﾞｼｯｸM"/>
      <family val="3"/>
      <charset val="128"/>
    </font>
    <font>
      <sz val="9"/>
      <color theme="1"/>
      <name val="HGPｺﾞｼｯｸM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HGPｺﾞｼｯｸM"/>
      <family val="3"/>
      <charset val="128"/>
    </font>
    <font>
      <sz val="10"/>
      <color theme="1"/>
      <name val="HGPｺﾞｼｯｸM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9"/>
      <name val="HGP教科書体"/>
      <family val="1"/>
      <charset val="128"/>
    </font>
    <font>
      <sz val="12"/>
      <color theme="1"/>
      <name val="HGP教科書体"/>
      <family val="1"/>
      <charset val="128"/>
    </font>
    <font>
      <b/>
      <sz val="14"/>
      <color theme="1"/>
      <name val="HGPｺﾞｼｯｸM"/>
      <family val="3"/>
      <charset val="128"/>
    </font>
    <font>
      <b/>
      <u/>
      <sz val="10"/>
      <color theme="1"/>
      <name val="HGPｺﾞｼｯｸM"/>
      <family val="3"/>
      <charset val="128"/>
    </font>
    <font>
      <u/>
      <sz val="10"/>
      <color theme="1"/>
      <name val="HGPｺﾞｼｯｸM"/>
      <family val="3"/>
      <charset val="128"/>
    </font>
    <font>
      <sz val="9"/>
      <name val="MS UI Gothic"/>
      <family val="3"/>
      <charset val="128"/>
    </font>
    <font>
      <sz val="10"/>
      <color theme="1"/>
      <name val="HGP教科書体"/>
      <family val="1"/>
      <charset val="128"/>
    </font>
    <font>
      <b/>
      <sz val="8"/>
      <color theme="1"/>
      <name val="HGPｺﾞｼｯｸM"/>
      <family val="3"/>
      <charset val="128"/>
    </font>
    <font>
      <sz val="9"/>
      <name val="HGPｺﾞｼｯｸM"/>
      <family val="3"/>
      <charset val="128"/>
    </font>
    <font>
      <b/>
      <sz val="12"/>
      <color theme="1"/>
      <name val="HGP教科書体"/>
      <family val="1"/>
      <charset val="128"/>
    </font>
    <font>
      <b/>
      <u/>
      <sz val="18"/>
      <color rgb="FFFF0000"/>
      <name val="HGPｺﾞｼｯｸM"/>
      <family val="3"/>
      <charset val="128"/>
    </font>
    <font>
      <sz val="10"/>
      <name val="HGPｺﾞｼｯｸM"/>
      <family val="3"/>
      <charset val="128"/>
    </font>
    <font>
      <sz val="10"/>
      <color rgb="FFFF0000"/>
      <name val="HGPｺﾞｼｯｸM"/>
      <family val="3"/>
      <charset val="128"/>
    </font>
    <font>
      <sz val="14"/>
      <color rgb="FFFF0000"/>
      <name val="HGPｺﾞｼｯｸM"/>
      <family val="3"/>
      <charset val="128"/>
    </font>
    <font>
      <sz val="12"/>
      <color rgb="FFFF0000"/>
      <name val="HGPｺﾞｼｯｸM"/>
      <family val="3"/>
      <charset val="128"/>
    </font>
    <font>
      <sz val="11"/>
      <color rgb="FFFF0000"/>
      <name val="HGPｺﾞｼｯｸM"/>
      <family val="3"/>
      <charset val="128"/>
    </font>
    <font>
      <sz val="9"/>
      <color rgb="FFFF0000"/>
      <name val="HGPｺﾞｼｯｸM"/>
      <family val="3"/>
      <charset val="128"/>
    </font>
    <font>
      <sz val="10"/>
      <color rgb="FFFF0000"/>
      <name val="ＭＳ Ｐゴシック"/>
      <family val="3"/>
      <charset val="128"/>
      <scheme val="minor"/>
    </font>
    <font>
      <b/>
      <sz val="16"/>
      <color rgb="FFFF0000"/>
      <name val="ＭＳ Ｐゴシック"/>
      <family val="3"/>
      <charset val="128"/>
      <scheme val="minor"/>
    </font>
    <font>
      <sz val="14"/>
      <color theme="1"/>
      <name val="HGPｺﾞｼｯｸM"/>
      <family val="3"/>
      <charset val="128"/>
    </font>
    <font>
      <sz val="11"/>
      <name val="ＭＳ Ｐゴシック"/>
      <family val="3"/>
      <charset val="128"/>
    </font>
    <font>
      <sz val="20"/>
      <name val="ＭＳ Ｐゴシック"/>
      <family val="3"/>
      <charset val="128"/>
    </font>
    <font>
      <sz val="6"/>
      <name val="ＭＳ Ｐゴシック"/>
      <family val="3"/>
      <charset val="128"/>
    </font>
    <font>
      <b/>
      <u/>
      <sz val="12"/>
      <name val="ＭＳ Ｐゴシック"/>
      <family val="3"/>
      <charset val="128"/>
    </font>
    <font>
      <u/>
      <sz val="12"/>
      <name val="ＭＳ Ｐゴシック"/>
      <family val="3"/>
      <charset val="128"/>
    </font>
    <font>
      <sz val="12"/>
      <name val="ＭＳ Ｐゴシック"/>
      <family val="3"/>
      <charset val="128"/>
    </font>
  </fonts>
  <fills count="1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</fills>
  <borders count="95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DashDotDot">
        <color auto="1"/>
      </left>
      <right/>
      <top style="mediumDashDotDot">
        <color auto="1"/>
      </top>
      <bottom/>
      <diagonal/>
    </border>
    <border>
      <left/>
      <right/>
      <top style="mediumDashDotDot">
        <color auto="1"/>
      </top>
      <bottom/>
      <diagonal/>
    </border>
    <border>
      <left/>
      <right style="mediumDashDotDot">
        <color auto="1"/>
      </right>
      <top style="mediumDashDotDot">
        <color auto="1"/>
      </top>
      <bottom/>
      <diagonal/>
    </border>
    <border>
      <left style="mediumDashDotDot">
        <color auto="1"/>
      </left>
      <right/>
      <top/>
      <bottom/>
      <diagonal/>
    </border>
    <border>
      <left/>
      <right style="mediumDashDotDot">
        <color auto="1"/>
      </right>
      <top/>
      <bottom/>
      <diagonal/>
    </border>
    <border>
      <left style="mediumDashDotDot">
        <color auto="1"/>
      </left>
      <right/>
      <top/>
      <bottom style="mediumDashDotDot">
        <color auto="1"/>
      </bottom>
      <diagonal/>
    </border>
    <border>
      <left/>
      <right/>
      <top/>
      <bottom style="mediumDashDotDot">
        <color auto="1"/>
      </bottom>
      <diagonal/>
    </border>
    <border>
      <left/>
      <right style="mediumDashDotDot">
        <color auto="1"/>
      </right>
      <top/>
      <bottom style="mediumDashDotDot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39" fillId="0" borderId="0"/>
    <xf numFmtId="38" fontId="39" fillId="0" borderId="0" applyFont="0" applyFill="0" applyBorder="0" applyAlignment="0" applyProtection="0"/>
  </cellStyleXfs>
  <cellXfs count="720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Border="1">
      <alignment vertical="center"/>
    </xf>
    <xf numFmtId="0" fontId="17" fillId="0" borderId="0" xfId="0" applyFont="1">
      <alignment vertical="center"/>
    </xf>
    <xf numFmtId="0" fontId="11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0" fillId="0" borderId="53" xfId="0" applyBorder="1">
      <alignment vertical="center"/>
    </xf>
    <xf numFmtId="0" fontId="0" fillId="0" borderId="49" xfId="0" applyBorder="1">
      <alignment vertical="center"/>
    </xf>
    <xf numFmtId="20" fontId="0" fillId="0" borderId="53" xfId="0" applyNumberFormat="1" applyBorder="1">
      <alignment vertical="center"/>
    </xf>
    <xf numFmtId="0" fontId="14" fillId="7" borderId="0" xfId="0" applyFont="1" applyFill="1" applyBorder="1" applyAlignment="1" applyProtection="1">
      <alignment vertical="center" wrapText="1"/>
      <protection locked="0"/>
    </xf>
    <xf numFmtId="0" fontId="14" fillId="7" borderId="1" xfId="0" applyFont="1" applyFill="1" applyBorder="1" applyAlignment="1" applyProtection="1">
      <alignment vertical="center" wrapText="1"/>
      <protection locked="0"/>
    </xf>
    <xf numFmtId="0" fontId="14" fillId="7" borderId="7" xfId="0" applyFont="1" applyFill="1" applyBorder="1" applyAlignment="1" applyProtection="1">
      <alignment vertical="center" wrapText="1"/>
      <protection locked="0"/>
    </xf>
    <xf numFmtId="0" fontId="14" fillId="7" borderId="9" xfId="0" applyFont="1" applyFill="1" applyBorder="1" applyAlignment="1" applyProtection="1">
      <alignment vertical="center" wrapText="1"/>
      <protection locked="0"/>
    </xf>
    <xf numFmtId="0" fontId="1" fillId="7" borderId="0" xfId="0" applyFont="1" applyFill="1" applyAlignment="1" applyProtection="1">
      <alignment horizontal="center" vertical="center" wrapText="1"/>
    </xf>
    <xf numFmtId="0" fontId="5" fillId="7" borderId="0" xfId="0" applyFont="1" applyFill="1" applyAlignment="1" applyProtection="1">
      <alignment horizontal="center" vertical="center" wrapText="1"/>
    </xf>
    <xf numFmtId="0" fontId="27" fillId="7" borderId="12" xfId="0" applyFont="1" applyFill="1" applyBorder="1" applyAlignment="1" applyProtection="1">
      <alignment vertical="center" wrapText="1"/>
    </xf>
    <xf numFmtId="0" fontId="27" fillId="7" borderId="11" xfId="0" applyFont="1" applyFill="1" applyBorder="1" applyAlignment="1" applyProtection="1">
      <alignment vertical="center"/>
    </xf>
    <xf numFmtId="0" fontId="27" fillId="7" borderId="27" xfId="0" applyFont="1" applyFill="1" applyBorder="1" applyAlignment="1" applyProtection="1">
      <alignment vertical="center"/>
    </xf>
    <xf numFmtId="0" fontId="27" fillId="7" borderId="17" xfId="0" applyFont="1" applyFill="1" applyBorder="1" applyAlignment="1" applyProtection="1">
      <alignment vertical="center" wrapText="1"/>
    </xf>
    <xf numFmtId="0" fontId="27" fillId="7" borderId="0" xfId="0" applyFont="1" applyFill="1" applyBorder="1" applyAlignment="1" applyProtection="1">
      <alignment vertical="center"/>
    </xf>
    <xf numFmtId="0" fontId="27" fillId="7" borderId="1" xfId="0" applyFont="1" applyFill="1" applyBorder="1" applyAlignment="1" applyProtection="1">
      <alignment vertical="center"/>
    </xf>
    <xf numFmtId="0" fontId="27" fillId="7" borderId="15" xfId="0" applyFont="1" applyFill="1" applyBorder="1" applyAlignment="1" applyProtection="1">
      <alignment vertical="center" wrapText="1"/>
    </xf>
    <xf numFmtId="0" fontId="27" fillId="7" borderId="7" xfId="0" applyFont="1" applyFill="1" applyBorder="1" applyAlignment="1" applyProtection="1">
      <alignment vertical="center"/>
    </xf>
    <xf numFmtId="0" fontId="27" fillId="7" borderId="9" xfId="0" applyFont="1" applyFill="1" applyBorder="1" applyAlignment="1" applyProtection="1">
      <alignment vertical="center"/>
    </xf>
    <xf numFmtId="0" fontId="10" fillId="7" borderId="0" xfId="0" applyFont="1" applyFill="1" applyBorder="1" applyAlignment="1" applyProtection="1">
      <alignment horizontal="center" vertical="center"/>
    </xf>
    <xf numFmtId="0" fontId="11" fillId="7" borderId="0" xfId="0" applyFont="1" applyFill="1" applyBorder="1" applyAlignment="1" applyProtection="1">
      <alignment horizontal="left" vertical="top"/>
    </xf>
    <xf numFmtId="0" fontId="10" fillId="7" borderId="0" xfId="0" applyFont="1" applyFill="1" applyBorder="1" applyAlignment="1" applyProtection="1">
      <alignment vertical="center"/>
    </xf>
    <xf numFmtId="0" fontId="4" fillId="7" borderId="0" xfId="0" applyFont="1" applyFill="1" applyBorder="1" applyProtection="1">
      <alignment vertical="center"/>
    </xf>
    <xf numFmtId="0" fontId="15" fillId="7" borderId="0" xfId="0" applyFont="1" applyFill="1" applyProtection="1">
      <alignment vertical="center"/>
    </xf>
    <xf numFmtId="0" fontId="14" fillId="3" borderId="83" xfId="0" applyFont="1" applyFill="1" applyBorder="1" applyAlignment="1" applyProtection="1">
      <alignment vertical="center"/>
    </xf>
    <xf numFmtId="0" fontId="14" fillId="3" borderId="84" xfId="0" applyFont="1" applyFill="1" applyBorder="1" applyAlignment="1" applyProtection="1">
      <alignment vertical="center"/>
    </xf>
    <xf numFmtId="0" fontId="4" fillId="3" borderId="85" xfId="0" applyFont="1" applyFill="1" applyBorder="1" applyProtection="1">
      <alignment vertical="center"/>
    </xf>
    <xf numFmtId="0" fontId="14" fillId="7" borderId="0" xfId="0" applyFont="1" applyFill="1" applyBorder="1" applyAlignment="1" applyProtection="1">
      <alignment vertical="center" wrapText="1"/>
    </xf>
    <xf numFmtId="0" fontId="14" fillId="7" borderId="1" xfId="0" applyFont="1" applyFill="1" applyBorder="1" applyAlignment="1" applyProtection="1">
      <alignment vertical="center" wrapText="1"/>
    </xf>
    <xf numFmtId="0" fontId="14" fillId="7" borderId="7" xfId="0" applyFont="1" applyFill="1" applyBorder="1" applyAlignment="1" applyProtection="1">
      <alignment vertical="center" wrapText="1"/>
    </xf>
    <xf numFmtId="0" fontId="14" fillId="7" borderId="9" xfId="0" applyFont="1" applyFill="1" applyBorder="1" applyAlignment="1" applyProtection="1">
      <alignment vertical="center" wrapText="1"/>
    </xf>
    <xf numFmtId="0" fontId="18" fillId="7" borderId="0" xfId="0" applyFont="1" applyFill="1" applyBorder="1" applyAlignment="1" applyProtection="1">
      <alignment horizontal="center" vertical="center"/>
    </xf>
    <xf numFmtId="0" fontId="14" fillId="7" borderId="0" xfId="0" applyFont="1" applyFill="1" applyBorder="1" applyAlignment="1" applyProtection="1">
      <alignment horizontal="left" vertical="center"/>
    </xf>
    <xf numFmtId="0" fontId="14" fillId="7" borderId="0" xfId="0" applyFont="1" applyFill="1" applyBorder="1" applyAlignment="1" applyProtection="1">
      <alignment horizontal="center" vertical="center"/>
    </xf>
    <xf numFmtId="0" fontId="18" fillId="7" borderId="7" xfId="0" applyFont="1" applyFill="1" applyBorder="1" applyAlignment="1" applyProtection="1">
      <alignment vertical="center"/>
    </xf>
    <xf numFmtId="0" fontId="4" fillId="7" borderId="7" xfId="0" applyFont="1" applyFill="1" applyBorder="1" applyProtection="1">
      <alignment vertical="center"/>
    </xf>
    <xf numFmtId="0" fontId="4" fillId="7" borderId="0" xfId="0" applyFont="1" applyFill="1" applyProtection="1">
      <alignment vertical="center"/>
    </xf>
    <xf numFmtId="0" fontId="4" fillId="7" borderId="23" xfId="0" applyFont="1" applyFill="1" applyBorder="1" applyAlignment="1" applyProtection="1">
      <alignment vertical="center"/>
    </xf>
    <xf numFmtId="0" fontId="7" fillId="7" borderId="0" xfId="0" applyFont="1" applyFill="1" applyBorder="1" applyAlignment="1" applyProtection="1">
      <alignment horizontal="center" vertical="center" textRotation="255"/>
    </xf>
    <xf numFmtId="0" fontId="20" fillId="7" borderId="0" xfId="0" applyFont="1" applyFill="1" applyBorder="1" applyAlignment="1" applyProtection="1">
      <alignment horizontal="center" vertical="center"/>
    </xf>
    <xf numFmtId="177" fontId="20" fillId="7" borderId="0" xfId="0" applyNumberFormat="1" applyFont="1" applyFill="1" applyBorder="1" applyAlignment="1" applyProtection="1">
      <alignment horizontal="center" vertical="center"/>
    </xf>
    <xf numFmtId="177" fontId="20" fillId="7" borderId="63" xfId="0" applyNumberFormat="1" applyFont="1" applyFill="1" applyBorder="1" applyAlignment="1" applyProtection="1">
      <alignment horizontal="center" vertical="center"/>
    </xf>
    <xf numFmtId="0" fontId="17" fillId="7" borderId="58" xfId="0" applyFont="1" applyFill="1" applyBorder="1" applyAlignment="1" applyProtection="1">
      <alignment vertical="center" wrapText="1"/>
    </xf>
    <xf numFmtId="0" fontId="17" fillId="7" borderId="0" xfId="0" applyFont="1" applyFill="1" applyBorder="1" applyAlignment="1" applyProtection="1">
      <alignment vertical="center" wrapText="1"/>
    </xf>
    <xf numFmtId="0" fontId="17" fillId="7" borderId="0" xfId="0" applyFont="1" applyFill="1" applyBorder="1" applyAlignment="1" applyProtection="1">
      <alignment horizontal="center" vertical="center" wrapText="1"/>
    </xf>
    <xf numFmtId="0" fontId="4" fillId="7" borderId="16" xfId="0" applyFont="1" applyFill="1" applyBorder="1" applyAlignment="1" applyProtection="1">
      <alignment horizontal="center" vertical="center"/>
    </xf>
    <xf numFmtId="0" fontId="4" fillId="7" borderId="0" xfId="0" applyFont="1" applyFill="1" applyBorder="1" applyAlignment="1" applyProtection="1">
      <alignment horizontal="center" vertical="center"/>
    </xf>
    <xf numFmtId="0" fontId="4" fillId="7" borderId="6" xfId="0" applyFont="1" applyFill="1" applyBorder="1" applyAlignment="1" applyProtection="1">
      <alignment vertical="center"/>
    </xf>
    <xf numFmtId="0" fontId="4" fillId="7" borderId="7" xfId="0" applyFont="1" applyFill="1" applyBorder="1" applyAlignment="1" applyProtection="1">
      <alignment vertical="center"/>
    </xf>
    <xf numFmtId="0" fontId="4" fillId="7" borderId="0" xfId="0" applyFont="1" applyFill="1" applyBorder="1" applyAlignment="1" applyProtection="1">
      <alignment vertical="center"/>
    </xf>
    <xf numFmtId="0" fontId="4" fillId="7" borderId="0" xfId="0" applyFont="1" applyFill="1" applyBorder="1" applyAlignment="1" applyProtection="1">
      <alignment horizontal="left" vertical="top"/>
    </xf>
    <xf numFmtId="0" fontId="14" fillId="7" borderId="12" xfId="0" applyFont="1" applyFill="1" applyBorder="1" applyAlignment="1" applyProtection="1">
      <alignment vertical="center" wrapText="1"/>
      <protection locked="0"/>
    </xf>
    <xf numFmtId="0" fontId="14" fillId="7" borderId="11" xfId="0" applyFont="1" applyFill="1" applyBorder="1" applyAlignment="1" applyProtection="1">
      <alignment vertical="center"/>
      <protection locked="0"/>
    </xf>
    <xf numFmtId="0" fontId="14" fillId="7" borderId="27" xfId="0" applyFont="1" applyFill="1" applyBorder="1" applyAlignment="1" applyProtection="1">
      <alignment vertical="center"/>
      <protection locked="0"/>
    </xf>
    <xf numFmtId="0" fontId="14" fillId="7" borderId="17" xfId="0" applyFont="1" applyFill="1" applyBorder="1" applyAlignment="1" applyProtection="1">
      <alignment vertical="center" wrapText="1"/>
      <protection locked="0"/>
    </xf>
    <xf numFmtId="0" fontId="14" fillId="7" borderId="0" xfId="0" applyFont="1" applyFill="1" applyBorder="1" applyAlignment="1" applyProtection="1">
      <alignment vertical="center"/>
      <protection locked="0"/>
    </xf>
    <xf numFmtId="0" fontId="14" fillId="7" borderId="1" xfId="0" applyFont="1" applyFill="1" applyBorder="1" applyAlignment="1" applyProtection="1">
      <alignment vertical="center"/>
      <protection locked="0"/>
    </xf>
    <xf numFmtId="0" fontId="14" fillId="7" borderId="15" xfId="0" applyFont="1" applyFill="1" applyBorder="1" applyAlignment="1" applyProtection="1">
      <alignment vertical="center" wrapText="1"/>
      <protection locked="0"/>
    </xf>
    <xf numFmtId="0" fontId="14" fillId="7" borderId="7" xfId="0" applyFont="1" applyFill="1" applyBorder="1" applyAlignment="1" applyProtection="1">
      <alignment vertical="center"/>
      <protection locked="0"/>
    </xf>
    <xf numFmtId="0" fontId="14" fillId="7" borderId="9" xfId="0" applyFont="1" applyFill="1" applyBorder="1" applyAlignment="1" applyProtection="1">
      <alignment vertical="center"/>
      <protection locked="0"/>
    </xf>
    <xf numFmtId="0" fontId="4" fillId="0" borderId="0" xfId="0" applyFont="1" applyProtection="1">
      <alignment vertical="center"/>
    </xf>
    <xf numFmtId="0" fontId="40" fillId="0" borderId="0" xfId="1" applyFont="1" applyAlignment="1"/>
    <xf numFmtId="0" fontId="39" fillId="0" borderId="0" xfId="1"/>
    <xf numFmtId="0" fontId="39" fillId="0" borderId="91" xfId="1" applyBorder="1" applyAlignment="1">
      <alignment horizontal="center" vertical="center"/>
    </xf>
    <xf numFmtId="0" fontId="44" fillId="0" borderId="92" xfId="1" applyFont="1" applyBorder="1" applyAlignment="1">
      <alignment horizontal="center" vertical="center"/>
    </xf>
    <xf numFmtId="0" fontId="44" fillId="0" borderId="93" xfId="1" applyFont="1" applyBorder="1" applyAlignment="1">
      <alignment horizontal="center" vertical="center"/>
    </xf>
    <xf numFmtId="0" fontId="39" fillId="0" borderId="0" xfId="1" applyAlignment="1">
      <alignment horizontal="center" vertical="center"/>
    </xf>
    <xf numFmtId="49" fontId="39" fillId="0" borderId="52" xfId="1" applyNumberFormat="1" applyBorder="1" applyAlignment="1">
      <alignment horizontal="center" vertical="center"/>
    </xf>
    <xf numFmtId="0" fontId="39" fillId="0" borderId="53" xfId="1" applyBorder="1" applyAlignment="1">
      <alignment horizontal="center" vertical="center"/>
    </xf>
    <xf numFmtId="0" fontId="39" fillId="0" borderId="54" xfId="1" applyBorder="1" applyAlignment="1">
      <alignment horizontal="center" vertical="center"/>
    </xf>
    <xf numFmtId="0" fontId="39" fillId="0" borderId="56" xfId="1" applyBorder="1"/>
    <xf numFmtId="0" fontId="39" fillId="0" borderId="56" xfId="1" applyBorder="1" applyAlignment="1">
      <alignment horizontal="center" vertical="center"/>
    </xf>
    <xf numFmtId="0" fontId="39" fillId="0" borderId="94" xfId="1" applyBorder="1"/>
    <xf numFmtId="0" fontId="39" fillId="0" borderId="0" xfId="1" applyAlignment="1">
      <alignment vertical="center"/>
    </xf>
    <xf numFmtId="0" fontId="17" fillId="0" borderId="0" xfId="0" applyFont="1" applyAlignment="1" applyProtection="1">
      <alignment horizontal="left" vertical="center" wrapText="1"/>
    </xf>
    <xf numFmtId="0" fontId="17" fillId="0" borderId="0" xfId="0" applyFont="1" applyAlignment="1" applyProtection="1">
      <alignment horizontal="left" vertical="center"/>
    </xf>
    <xf numFmtId="0" fontId="4" fillId="0" borderId="53" xfId="0" applyFont="1" applyBorder="1" applyAlignment="1" applyProtection="1">
      <alignment horizontal="center" vertical="center"/>
    </xf>
    <xf numFmtId="0" fontId="4" fillId="0" borderId="10" xfId="0" applyFont="1" applyBorder="1" applyAlignment="1" applyProtection="1">
      <alignment horizontal="center" vertical="center"/>
    </xf>
    <xf numFmtId="0" fontId="4" fillId="0" borderId="11" xfId="0" applyFont="1" applyBorder="1" applyAlignment="1" applyProtection="1">
      <alignment horizontal="center" vertical="center"/>
    </xf>
    <xf numFmtId="0" fontId="4" fillId="0" borderId="38" xfId="0" applyFont="1" applyBorder="1" applyAlignment="1" applyProtection="1">
      <alignment horizontal="center" vertical="center"/>
    </xf>
    <xf numFmtId="0" fontId="4" fillId="0" borderId="4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39" xfId="0" applyFont="1" applyBorder="1" applyAlignment="1" applyProtection="1">
      <alignment horizontal="center" vertical="center"/>
    </xf>
    <xf numFmtId="0" fontId="4" fillId="0" borderId="42" xfId="0" applyFont="1" applyBorder="1" applyAlignment="1" applyProtection="1">
      <alignment horizontal="center" vertical="center"/>
    </xf>
    <xf numFmtId="0" fontId="4" fillId="0" borderId="23" xfId="0" applyFont="1" applyBorder="1" applyAlignment="1" applyProtection="1">
      <alignment horizontal="center" vertical="center"/>
    </xf>
    <xf numFmtId="0" fontId="4" fillId="0" borderId="41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0" fontId="4" fillId="0" borderId="16" xfId="0" applyFont="1" applyBorder="1" applyAlignment="1" applyProtection="1">
      <alignment horizontal="center" vertical="center"/>
    </xf>
    <xf numFmtId="0" fontId="4" fillId="7" borderId="3" xfId="0" applyFont="1" applyFill="1" applyBorder="1" applyAlignment="1" applyProtection="1">
      <alignment horizontal="center" vertical="center"/>
      <protection locked="0"/>
    </xf>
    <xf numFmtId="0" fontId="4" fillId="7" borderId="5" xfId="0" applyFont="1" applyFill="1" applyBorder="1" applyAlignment="1" applyProtection="1">
      <alignment horizontal="center" vertical="center"/>
      <protection locked="0"/>
    </xf>
    <xf numFmtId="0" fontId="4" fillId="7" borderId="0" xfId="0" applyFont="1" applyFill="1" applyBorder="1" applyAlignment="1" applyProtection="1">
      <alignment horizontal="center" vertical="center"/>
      <protection locked="0"/>
    </xf>
    <xf numFmtId="0" fontId="4" fillId="7" borderId="1" xfId="0" applyFont="1" applyFill="1" applyBorder="1" applyAlignment="1" applyProtection="1">
      <alignment horizontal="center" vertical="center"/>
      <protection locked="0"/>
    </xf>
    <xf numFmtId="0" fontId="4" fillId="7" borderId="7" xfId="0" applyFont="1" applyFill="1" applyBorder="1" applyAlignment="1" applyProtection="1">
      <alignment horizontal="center" vertical="center"/>
      <protection locked="0"/>
    </xf>
    <xf numFmtId="0" fontId="4" fillId="7" borderId="9" xfId="0" applyFont="1" applyFill="1" applyBorder="1" applyAlignment="1" applyProtection="1">
      <alignment horizontal="center" vertical="center"/>
      <protection locked="0"/>
    </xf>
    <xf numFmtId="0" fontId="21" fillId="7" borderId="57" xfId="0" applyFont="1" applyFill="1" applyBorder="1" applyAlignment="1" applyProtection="1">
      <alignment horizontal="right" vertical="center" wrapText="1"/>
    </xf>
    <xf numFmtId="0" fontId="21" fillId="7" borderId="58" xfId="0" applyFont="1" applyFill="1" applyBorder="1" applyAlignment="1" applyProtection="1">
      <alignment horizontal="right" vertical="center" wrapText="1"/>
    </xf>
    <xf numFmtId="0" fontId="21" fillId="7" borderId="60" xfId="0" applyFont="1" applyFill="1" applyBorder="1" applyAlignment="1" applyProtection="1">
      <alignment horizontal="right" vertical="center" wrapText="1"/>
    </xf>
    <xf numFmtId="0" fontId="21" fillId="7" borderId="0" xfId="0" applyFont="1" applyFill="1" applyBorder="1" applyAlignment="1" applyProtection="1">
      <alignment horizontal="right" vertical="center" wrapText="1"/>
    </xf>
    <xf numFmtId="0" fontId="21" fillId="7" borderId="62" xfId="0" applyFont="1" applyFill="1" applyBorder="1" applyAlignment="1" applyProtection="1">
      <alignment horizontal="right" vertical="center" wrapText="1"/>
    </xf>
    <xf numFmtId="0" fontId="21" fillId="7" borderId="63" xfId="0" applyFont="1" applyFill="1" applyBorder="1" applyAlignment="1" applyProtection="1">
      <alignment horizontal="right" vertical="center" wrapText="1"/>
    </xf>
    <xf numFmtId="179" fontId="29" fillId="7" borderId="58" xfId="0" applyNumberFormat="1" applyFont="1" applyFill="1" applyBorder="1" applyAlignment="1" applyProtection="1">
      <alignment horizontal="center" vertical="center" wrapText="1"/>
    </xf>
    <xf numFmtId="179" fontId="29" fillId="7" borderId="0" xfId="0" applyNumberFormat="1" applyFont="1" applyFill="1" applyBorder="1" applyAlignment="1" applyProtection="1">
      <alignment horizontal="center" vertical="center" wrapText="1"/>
    </xf>
    <xf numFmtId="179" fontId="29" fillId="7" borderId="63" xfId="0" applyNumberFormat="1" applyFont="1" applyFill="1" applyBorder="1" applyAlignment="1" applyProtection="1">
      <alignment horizontal="center" vertical="center" wrapText="1"/>
    </xf>
    <xf numFmtId="0" fontId="4" fillId="7" borderId="58" xfId="0" applyFont="1" applyFill="1" applyBorder="1" applyAlignment="1" applyProtection="1">
      <alignment horizontal="left" vertical="center" wrapText="1"/>
    </xf>
    <xf numFmtId="0" fontId="4" fillId="7" borderId="59" xfId="0" applyFont="1" applyFill="1" applyBorder="1" applyAlignment="1" applyProtection="1">
      <alignment horizontal="left" vertical="center" wrapText="1"/>
    </xf>
    <xf numFmtId="0" fontId="4" fillId="7" borderId="0" xfId="0" applyFont="1" applyFill="1" applyBorder="1" applyAlignment="1" applyProtection="1">
      <alignment horizontal="left" vertical="center" wrapText="1"/>
    </xf>
    <xf numFmtId="0" fontId="4" fillId="7" borderId="61" xfId="0" applyFont="1" applyFill="1" applyBorder="1" applyAlignment="1" applyProtection="1">
      <alignment horizontal="left" vertical="center" wrapText="1"/>
    </xf>
    <xf numFmtId="0" fontId="4" fillId="7" borderId="63" xfId="0" applyFont="1" applyFill="1" applyBorder="1" applyAlignment="1" applyProtection="1">
      <alignment horizontal="left" vertical="center" wrapText="1"/>
    </xf>
    <xf numFmtId="0" fontId="4" fillId="7" borderId="64" xfId="0" applyFont="1" applyFill="1" applyBorder="1" applyAlignment="1" applyProtection="1">
      <alignment horizontal="left" vertical="center" wrapText="1"/>
    </xf>
    <xf numFmtId="0" fontId="17" fillId="0" borderId="58" xfId="0" applyFont="1" applyBorder="1" applyAlignment="1" applyProtection="1">
      <alignment horizontal="left" vertical="center" wrapText="1"/>
    </xf>
    <xf numFmtId="0" fontId="17" fillId="0" borderId="0" xfId="0" applyFont="1" applyBorder="1" applyAlignment="1" applyProtection="1">
      <alignment horizontal="left" vertical="center" wrapText="1"/>
    </xf>
    <xf numFmtId="0" fontId="12" fillId="12" borderId="65" xfId="0" applyFont="1" applyFill="1" applyBorder="1" applyAlignment="1" applyProtection="1">
      <alignment horizontal="left" vertical="center" wrapText="1"/>
    </xf>
    <xf numFmtId="0" fontId="12" fillId="12" borderId="66" xfId="0" applyFont="1" applyFill="1" applyBorder="1" applyAlignment="1" applyProtection="1">
      <alignment horizontal="left" vertical="center" wrapText="1"/>
    </xf>
    <xf numFmtId="0" fontId="12" fillId="12" borderId="67" xfId="0" applyFont="1" applyFill="1" applyBorder="1" applyAlignment="1" applyProtection="1">
      <alignment horizontal="left" vertical="center" wrapText="1"/>
    </xf>
    <xf numFmtId="0" fontId="12" fillId="12" borderId="68" xfId="0" applyFont="1" applyFill="1" applyBorder="1" applyAlignment="1" applyProtection="1">
      <alignment horizontal="left" vertical="center" wrapText="1"/>
    </xf>
    <xf numFmtId="0" fontId="12" fillId="12" borderId="0" xfId="0" applyFont="1" applyFill="1" applyBorder="1" applyAlignment="1" applyProtection="1">
      <alignment horizontal="left" vertical="center" wrapText="1"/>
    </xf>
    <xf numFmtId="0" fontId="12" fillId="12" borderId="69" xfId="0" applyFont="1" applyFill="1" applyBorder="1" applyAlignment="1" applyProtection="1">
      <alignment horizontal="left" vertical="center" wrapText="1"/>
    </xf>
    <xf numFmtId="0" fontId="12" fillId="12" borderId="70" xfId="0" applyFont="1" applyFill="1" applyBorder="1" applyAlignment="1" applyProtection="1">
      <alignment horizontal="left" vertical="center" wrapText="1"/>
    </xf>
    <xf numFmtId="0" fontId="12" fillId="12" borderId="71" xfId="0" applyFont="1" applyFill="1" applyBorder="1" applyAlignment="1" applyProtection="1">
      <alignment horizontal="left" vertical="center" wrapText="1"/>
    </xf>
    <xf numFmtId="0" fontId="12" fillId="12" borderId="72" xfId="0" applyFont="1" applyFill="1" applyBorder="1" applyAlignment="1" applyProtection="1">
      <alignment horizontal="left" vertical="center" wrapText="1"/>
    </xf>
    <xf numFmtId="177" fontId="20" fillId="7" borderId="3" xfId="0" applyNumberFormat="1" applyFont="1" applyFill="1" applyBorder="1" applyAlignment="1" applyProtection="1">
      <alignment horizontal="center" vertical="center"/>
    </xf>
    <xf numFmtId="177" fontId="20" fillId="7" borderId="5" xfId="0" applyNumberFormat="1" applyFont="1" applyFill="1" applyBorder="1" applyAlignment="1" applyProtection="1">
      <alignment horizontal="center" vertical="center"/>
    </xf>
    <xf numFmtId="177" fontId="20" fillId="7" borderId="7" xfId="0" applyNumberFormat="1" applyFont="1" applyFill="1" applyBorder="1" applyAlignment="1" applyProtection="1">
      <alignment horizontal="center" vertical="center"/>
    </xf>
    <xf numFmtId="177" fontId="20" fillId="7" borderId="9" xfId="0" applyNumberFormat="1" applyFont="1" applyFill="1" applyBorder="1" applyAlignment="1" applyProtection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 applyProtection="1">
      <alignment horizontal="center" vertical="center"/>
      <protection locked="0"/>
    </xf>
    <xf numFmtId="0" fontId="7" fillId="11" borderId="53" xfId="0" applyFont="1" applyFill="1" applyBorder="1" applyAlignment="1" applyProtection="1">
      <alignment horizontal="center" vertical="center" textRotation="255"/>
    </xf>
    <xf numFmtId="0" fontId="7" fillId="11" borderId="49" xfId="0" applyFont="1" applyFill="1" applyBorder="1" applyAlignment="1" applyProtection="1">
      <alignment horizontal="center" vertical="center" textRotation="255"/>
    </xf>
    <xf numFmtId="0" fontId="6" fillId="11" borderId="50" xfId="0" applyFont="1" applyFill="1" applyBorder="1" applyAlignment="1" applyProtection="1">
      <alignment horizontal="center" vertical="center"/>
    </xf>
    <xf numFmtId="0" fontId="6" fillId="11" borderId="51" xfId="0" applyFont="1" applyFill="1" applyBorder="1" applyAlignment="1" applyProtection="1">
      <alignment horizontal="center" vertical="center"/>
    </xf>
    <xf numFmtId="0" fontId="6" fillId="11" borderId="10" xfId="0" applyFont="1" applyFill="1" applyBorder="1" applyAlignment="1" applyProtection="1">
      <alignment horizontal="center" vertical="center"/>
    </xf>
    <xf numFmtId="0" fontId="6" fillId="11" borderId="11" xfId="0" applyFont="1" applyFill="1" applyBorder="1" applyAlignment="1" applyProtection="1">
      <alignment horizontal="center" vertical="center"/>
    </xf>
    <xf numFmtId="0" fontId="6" fillId="11" borderId="49" xfId="0" applyFont="1" applyFill="1" applyBorder="1" applyAlignment="1" applyProtection="1">
      <alignment horizontal="center" vertical="center"/>
    </xf>
    <xf numFmtId="0" fontId="6" fillId="10" borderId="11" xfId="0" applyFont="1" applyFill="1" applyBorder="1" applyAlignment="1" applyProtection="1">
      <alignment horizontal="center" vertical="center"/>
    </xf>
    <xf numFmtId="0" fontId="6" fillId="10" borderId="38" xfId="0" applyFont="1" applyFill="1" applyBorder="1" applyAlignment="1" applyProtection="1">
      <alignment horizontal="center" vertical="center"/>
    </xf>
    <xf numFmtId="0" fontId="6" fillId="10" borderId="23" xfId="0" applyFont="1" applyFill="1" applyBorder="1" applyAlignment="1" applyProtection="1">
      <alignment horizontal="center" vertical="center"/>
    </xf>
    <xf numFmtId="0" fontId="6" fillId="10" borderId="41" xfId="0" applyFont="1" applyFill="1" applyBorder="1" applyAlignment="1" applyProtection="1">
      <alignment horizontal="center" vertical="center"/>
    </xf>
    <xf numFmtId="178" fontId="19" fillId="2" borderId="10" xfId="0" applyNumberFormat="1" applyFont="1" applyFill="1" applyBorder="1" applyAlignment="1" applyProtection="1">
      <alignment horizontal="center" vertical="center"/>
    </xf>
    <xf numFmtId="178" fontId="19" fillId="2" borderId="11" xfId="0" applyNumberFormat="1" applyFont="1" applyFill="1" applyBorder="1" applyAlignment="1" applyProtection="1">
      <alignment horizontal="center" vertical="center"/>
    </xf>
    <xf numFmtId="178" fontId="19" fillId="2" borderId="42" xfId="0" applyNumberFormat="1" applyFont="1" applyFill="1" applyBorder="1" applyAlignment="1" applyProtection="1">
      <alignment horizontal="center" vertical="center"/>
    </xf>
    <xf numFmtId="178" fontId="19" fillId="2" borderId="23" xfId="0" applyNumberFormat="1" applyFont="1" applyFill="1" applyBorder="1" applyAlignment="1" applyProtection="1">
      <alignment horizontal="center" vertical="center"/>
    </xf>
    <xf numFmtId="5" fontId="6" fillId="0" borderId="30" xfId="0" applyNumberFormat="1" applyFont="1" applyBorder="1" applyAlignment="1" applyProtection="1">
      <alignment horizontal="center" vertical="center"/>
    </xf>
    <xf numFmtId="176" fontId="6" fillId="0" borderId="50" xfId="0" applyNumberFormat="1" applyFont="1" applyBorder="1" applyAlignment="1" applyProtection="1">
      <alignment horizontal="center" vertical="center"/>
      <protection locked="0"/>
    </xf>
    <xf numFmtId="5" fontId="6" fillId="0" borderId="51" xfId="0" applyNumberFormat="1" applyFont="1" applyBorder="1" applyAlignment="1" applyProtection="1">
      <alignment horizontal="center" vertical="center"/>
    </xf>
    <xf numFmtId="178" fontId="6" fillId="0" borderId="11" xfId="0" applyNumberFormat="1" applyFont="1" applyBorder="1" applyAlignment="1">
      <alignment horizontal="center" vertical="center"/>
    </xf>
    <xf numFmtId="178" fontId="6" fillId="0" borderId="23" xfId="0" applyNumberFormat="1" applyFont="1" applyBorder="1" applyAlignment="1">
      <alignment horizontal="center" vertical="center"/>
    </xf>
    <xf numFmtId="0" fontId="4" fillId="0" borderId="53" xfId="0" applyFont="1" applyBorder="1" applyAlignment="1">
      <alignment horizontal="center" vertical="center"/>
    </xf>
    <xf numFmtId="178" fontId="4" fillId="0" borderId="53" xfId="0" applyNumberFormat="1" applyFont="1" applyBorder="1" applyAlignment="1">
      <alignment horizontal="center" vertical="center"/>
    </xf>
    <xf numFmtId="0" fontId="6" fillId="0" borderId="50" xfId="0" applyFont="1" applyBorder="1" applyAlignment="1">
      <alignment horizontal="center" vertical="center"/>
    </xf>
    <xf numFmtId="41" fontId="6" fillId="0" borderId="11" xfId="0" applyNumberFormat="1" applyFont="1" applyBorder="1" applyAlignment="1">
      <alignment horizontal="center" vertical="center"/>
    </xf>
    <xf numFmtId="41" fontId="6" fillId="0" borderId="38" xfId="0" applyNumberFormat="1" applyFont="1" applyBorder="1" applyAlignment="1">
      <alignment horizontal="center" vertical="center"/>
    </xf>
    <xf numFmtId="41" fontId="6" fillId="0" borderId="23" xfId="0" applyNumberFormat="1" applyFont="1" applyBorder="1" applyAlignment="1">
      <alignment horizontal="center" vertical="center"/>
    </xf>
    <xf numFmtId="41" fontId="6" fillId="0" borderId="41" xfId="0" applyNumberFormat="1" applyFont="1" applyBorder="1" applyAlignment="1">
      <alignment horizontal="center" vertical="center"/>
    </xf>
    <xf numFmtId="0" fontId="28" fillId="0" borderId="2" xfId="0" applyFont="1" applyBorder="1" applyAlignment="1" applyProtection="1">
      <alignment horizontal="center" vertical="center"/>
    </xf>
    <xf numFmtId="0" fontId="28" fillId="0" borderId="3" xfId="0" applyFont="1" applyBorder="1" applyAlignment="1" applyProtection="1">
      <alignment horizontal="center" vertical="center"/>
    </xf>
    <xf numFmtId="0" fontId="28" fillId="0" borderId="6" xfId="0" applyFont="1" applyBorder="1" applyAlignment="1" applyProtection="1">
      <alignment horizontal="center" vertical="center"/>
    </xf>
    <xf numFmtId="0" fontId="28" fillId="0" borderId="7" xfId="0" applyFont="1" applyBorder="1" applyAlignment="1" applyProtection="1">
      <alignment horizontal="center" vertical="center"/>
    </xf>
    <xf numFmtId="3" fontId="20" fillId="7" borderId="76" xfId="0" applyNumberFormat="1" applyFont="1" applyFill="1" applyBorder="1" applyAlignment="1" applyProtection="1">
      <alignment horizontal="right" vertical="center" wrapText="1"/>
    </xf>
    <xf numFmtId="3" fontId="20" fillId="7" borderId="3" xfId="0" applyNumberFormat="1" applyFont="1" applyFill="1" applyBorder="1" applyAlignment="1" applyProtection="1">
      <alignment horizontal="right" vertical="center" wrapText="1"/>
    </xf>
    <xf numFmtId="3" fontId="20" fillId="7" borderId="14" xfId="0" applyNumberFormat="1" applyFont="1" applyFill="1" applyBorder="1" applyAlignment="1" applyProtection="1">
      <alignment horizontal="right" vertical="center" wrapText="1"/>
    </xf>
    <xf numFmtId="3" fontId="20" fillId="7" borderId="7" xfId="0" applyNumberFormat="1" applyFont="1" applyFill="1" applyBorder="1" applyAlignment="1" applyProtection="1">
      <alignment horizontal="right" vertical="center" wrapText="1"/>
    </xf>
    <xf numFmtId="177" fontId="6" fillId="7" borderId="3" xfId="0" applyNumberFormat="1" applyFont="1" applyFill="1" applyBorder="1" applyAlignment="1" applyProtection="1">
      <alignment horizontal="center" vertical="center" wrapText="1"/>
    </xf>
    <xf numFmtId="177" fontId="6" fillId="7" borderId="7" xfId="0" applyNumberFormat="1" applyFont="1" applyFill="1" applyBorder="1" applyAlignment="1" applyProtection="1">
      <alignment horizontal="center" vertical="center" wrapText="1"/>
    </xf>
    <xf numFmtId="177" fontId="25" fillId="7" borderId="3" xfId="0" applyNumberFormat="1" applyFont="1" applyFill="1" applyBorder="1" applyAlignment="1" applyProtection="1">
      <alignment horizontal="center" vertical="center" wrapText="1"/>
      <protection locked="0"/>
    </xf>
    <xf numFmtId="177" fontId="25" fillId="7" borderId="7" xfId="0" applyNumberFormat="1" applyFont="1" applyFill="1" applyBorder="1" applyAlignment="1" applyProtection="1">
      <alignment horizontal="center" vertical="center" wrapText="1"/>
      <protection locked="0"/>
    </xf>
    <xf numFmtId="0" fontId="28" fillId="7" borderId="2" xfId="0" applyFont="1" applyFill="1" applyBorder="1" applyAlignment="1" applyProtection="1">
      <alignment horizontal="center" vertical="center"/>
    </xf>
    <xf numFmtId="0" fontId="28" fillId="7" borderId="3" xfId="0" applyFont="1" applyFill="1" applyBorder="1" applyAlignment="1" applyProtection="1">
      <alignment horizontal="center" vertical="center"/>
    </xf>
    <xf numFmtId="0" fontId="28" fillId="7" borderId="86" xfId="0" applyFont="1" applyFill="1" applyBorder="1" applyAlignment="1" applyProtection="1">
      <alignment horizontal="center" vertical="center"/>
    </xf>
    <xf numFmtId="0" fontId="28" fillId="7" borderId="6" xfId="0" applyFont="1" applyFill="1" applyBorder="1" applyAlignment="1" applyProtection="1">
      <alignment horizontal="center" vertical="center"/>
    </xf>
    <xf numFmtId="0" fontId="28" fillId="7" borderId="7" xfId="0" applyFont="1" applyFill="1" applyBorder="1" applyAlignment="1" applyProtection="1">
      <alignment horizontal="center" vertical="center"/>
    </xf>
    <xf numFmtId="0" fontId="28" fillId="7" borderId="82" xfId="0" applyFont="1" applyFill="1" applyBorder="1" applyAlignment="1" applyProtection="1">
      <alignment horizontal="center" vertical="center"/>
    </xf>
    <xf numFmtId="3" fontId="20" fillId="7" borderId="3" xfId="0" applyNumberFormat="1" applyFont="1" applyFill="1" applyBorder="1" applyAlignment="1" applyProtection="1">
      <alignment horizontal="center" vertical="center"/>
    </xf>
    <xf numFmtId="3" fontId="20" fillId="7" borderId="7" xfId="0" applyNumberFormat="1" applyFont="1" applyFill="1" applyBorder="1" applyAlignment="1" applyProtection="1">
      <alignment horizontal="center" vertical="center"/>
    </xf>
    <xf numFmtId="0" fontId="20" fillId="7" borderId="3" xfId="0" applyFont="1" applyFill="1" applyBorder="1" applyAlignment="1" applyProtection="1">
      <alignment horizontal="center" vertical="center"/>
    </xf>
    <xf numFmtId="0" fontId="20" fillId="7" borderId="7" xfId="0" applyFont="1" applyFill="1" applyBorder="1" applyAlignment="1" applyProtection="1">
      <alignment horizontal="center" vertical="center"/>
    </xf>
    <xf numFmtId="176" fontId="6" fillId="0" borderId="50" xfId="0" applyNumberFormat="1" applyFont="1" applyBorder="1" applyAlignment="1">
      <alignment horizontal="center" vertical="center"/>
    </xf>
    <xf numFmtId="0" fontId="6" fillId="0" borderId="5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3" fontId="6" fillId="0" borderId="11" xfId="0" applyNumberFormat="1" applyFont="1" applyBorder="1" applyAlignment="1" applyProtection="1">
      <alignment horizontal="center" vertical="center"/>
    </xf>
    <xf numFmtId="3" fontId="6" fillId="0" borderId="38" xfId="0" applyNumberFormat="1" applyFont="1" applyBorder="1" applyAlignment="1" applyProtection="1">
      <alignment horizontal="center" vertical="center"/>
    </xf>
    <xf numFmtId="3" fontId="6" fillId="0" borderId="0" xfId="0" applyNumberFormat="1" applyFont="1" applyBorder="1" applyAlignment="1" applyProtection="1">
      <alignment horizontal="center" vertical="center"/>
    </xf>
    <xf numFmtId="3" fontId="6" fillId="0" borderId="39" xfId="0" applyNumberFormat="1" applyFont="1" applyBorder="1" applyAlignment="1" applyProtection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178" fontId="6" fillId="0" borderId="49" xfId="0" applyNumberFormat="1" applyFont="1" applyBorder="1" applyAlignment="1">
      <alignment horizontal="right" vertical="center"/>
    </xf>
    <xf numFmtId="178" fontId="6" fillId="0" borderId="50" xfId="0" applyNumberFormat="1" applyFont="1" applyBorder="1" applyAlignment="1">
      <alignment horizontal="right" vertical="center"/>
    </xf>
    <xf numFmtId="184" fontId="6" fillId="0" borderId="49" xfId="0" applyNumberFormat="1" applyFont="1" applyBorder="1" applyAlignment="1" applyProtection="1">
      <alignment horizontal="right" vertical="center"/>
      <protection locked="0"/>
    </xf>
    <xf numFmtId="184" fontId="6" fillId="0" borderId="50" xfId="0" applyNumberFormat="1" applyFont="1" applyBorder="1" applyAlignment="1" applyProtection="1">
      <alignment horizontal="right" vertical="center"/>
      <protection locked="0"/>
    </xf>
    <xf numFmtId="184" fontId="6" fillId="0" borderId="10" xfId="0" applyNumberFormat="1" applyFont="1" applyBorder="1" applyAlignment="1" applyProtection="1">
      <alignment horizontal="right" vertical="center"/>
      <protection locked="0"/>
    </xf>
    <xf numFmtId="184" fontId="6" fillId="0" borderId="11" xfId="0" applyNumberFormat="1" applyFont="1" applyBorder="1" applyAlignment="1" applyProtection="1">
      <alignment horizontal="right" vertical="center"/>
      <protection locked="0"/>
    </xf>
    <xf numFmtId="176" fontId="6" fillId="0" borderId="11" xfId="0" applyNumberFormat="1" applyFont="1" applyBorder="1" applyAlignment="1" applyProtection="1">
      <alignment horizontal="center" vertical="center"/>
      <protection locked="0"/>
    </xf>
    <xf numFmtId="0" fontId="6" fillId="10" borderId="0" xfId="0" applyFont="1" applyFill="1" applyBorder="1" applyAlignment="1" applyProtection="1">
      <alignment horizontal="center" vertical="center"/>
    </xf>
    <xf numFmtId="0" fontId="6" fillId="7" borderId="40" xfId="0" applyFont="1" applyFill="1" applyBorder="1" applyAlignment="1" applyProtection="1">
      <alignment vertical="center"/>
    </xf>
    <xf numFmtId="0" fontId="6" fillId="7" borderId="0" xfId="0" applyFont="1" applyFill="1" applyBorder="1" applyAlignment="1" applyProtection="1">
      <alignment vertical="center"/>
    </xf>
    <xf numFmtId="0" fontId="6" fillId="0" borderId="0" xfId="0" applyFont="1" applyBorder="1" applyAlignment="1" applyProtection="1">
      <alignment horizontal="center" vertical="center"/>
      <protection locked="0"/>
    </xf>
    <xf numFmtId="0" fontId="6" fillId="7" borderId="0" xfId="0" applyFont="1" applyFill="1" applyBorder="1" applyAlignment="1" applyProtection="1">
      <alignment horizontal="center" vertical="center"/>
    </xf>
    <xf numFmtId="5" fontId="6" fillId="7" borderId="50" xfId="0" applyNumberFormat="1" applyFont="1" applyFill="1" applyBorder="1" applyAlignment="1" applyProtection="1">
      <alignment horizontal="center" vertical="center"/>
    </xf>
    <xf numFmtId="5" fontId="6" fillId="7" borderId="90" xfId="0" applyNumberFormat="1" applyFont="1" applyFill="1" applyBorder="1" applyAlignment="1" applyProtection="1">
      <alignment horizontal="center" vertical="center"/>
    </xf>
    <xf numFmtId="178" fontId="6" fillId="7" borderId="11" xfId="0" applyNumberFormat="1" applyFont="1" applyFill="1" applyBorder="1" applyAlignment="1" applyProtection="1">
      <alignment horizontal="center" vertical="center"/>
    </xf>
    <xf numFmtId="178" fontId="6" fillId="7" borderId="38" xfId="0" applyNumberFormat="1" applyFont="1" applyFill="1" applyBorder="1" applyAlignment="1" applyProtection="1">
      <alignment horizontal="center" vertical="center"/>
    </xf>
    <xf numFmtId="178" fontId="6" fillId="7" borderId="7" xfId="0" applyNumberFormat="1" applyFont="1" applyFill="1" applyBorder="1" applyAlignment="1" applyProtection="1">
      <alignment horizontal="center" vertical="center"/>
    </xf>
    <xf numFmtId="178" fontId="6" fillId="7" borderId="82" xfId="0" applyNumberFormat="1" applyFont="1" applyFill="1" applyBorder="1" applyAlignment="1" applyProtection="1">
      <alignment horizontal="center" vertical="center"/>
    </xf>
    <xf numFmtId="3" fontId="6" fillId="7" borderId="11" xfId="0" applyNumberFormat="1" applyFont="1" applyFill="1" applyBorder="1" applyAlignment="1" applyProtection="1">
      <alignment horizontal="center" vertical="center"/>
    </xf>
    <xf numFmtId="3" fontId="6" fillId="7" borderId="7" xfId="0" applyNumberFormat="1" applyFont="1" applyFill="1" applyBorder="1" applyAlignment="1" applyProtection="1">
      <alignment horizontal="center" vertical="center"/>
    </xf>
    <xf numFmtId="178" fontId="6" fillId="0" borderId="10" xfId="0" applyNumberFormat="1" applyFont="1" applyBorder="1" applyAlignment="1">
      <alignment horizontal="center" vertical="center"/>
    </xf>
    <xf numFmtId="178" fontId="6" fillId="0" borderId="38" xfId="0" applyNumberFormat="1" applyFont="1" applyBorder="1" applyAlignment="1">
      <alignment horizontal="center" vertical="center"/>
    </xf>
    <xf numFmtId="178" fontId="6" fillId="0" borderId="42" xfId="0" applyNumberFormat="1" applyFont="1" applyBorder="1" applyAlignment="1">
      <alignment horizontal="center" vertical="center"/>
    </xf>
    <xf numFmtId="178" fontId="6" fillId="0" borderId="41" xfId="0" applyNumberFormat="1" applyFont="1" applyBorder="1" applyAlignment="1">
      <alignment horizontal="center" vertical="center"/>
    </xf>
    <xf numFmtId="3" fontId="6" fillId="0" borderId="23" xfId="0" applyNumberFormat="1" applyFont="1" applyBorder="1" applyAlignment="1" applyProtection="1">
      <alignment horizontal="center" vertical="center"/>
    </xf>
    <xf numFmtId="3" fontId="6" fillId="0" borderId="41" xfId="0" applyNumberFormat="1" applyFont="1" applyBorder="1" applyAlignment="1" applyProtection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3" fontId="6" fillId="7" borderId="10" xfId="0" applyNumberFormat="1" applyFont="1" applyFill="1" applyBorder="1" applyAlignment="1" applyProtection="1">
      <alignment horizontal="center" vertical="center"/>
    </xf>
    <xf numFmtId="3" fontId="6" fillId="7" borderId="42" xfId="0" applyNumberFormat="1" applyFont="1" applyFill="1" applyBorder="1" applyAlignment="1" applyProtection="1">
      <alignment horizontal="center" vertical="center"/>
    </xf>
    <xf numFmtId="3" fontId="6" fillId="7" borderId="23" xfId="0" applyNumberFormat="1" applyFont="1" applyFill="1" applyBorder="1" applyAlignment="1" applyProtection="1">
      <alignment horizontal="center" vertical="center"/>
    </xf>
    <xf numFmtId="0" fontId="6" fillId="7" borderId="11" xfId="0" applyFont="1" applyFill="1" applyBorder="1" applyAlignment="1" applyProtection="1">
      <alignment horizontal="center" vertical="center"/>
    </xf>
    <xf numFmtId="0" fontId="6" fillId="7" borderId="38" xfId="0" applyFont="1" applyFill="1" applyBorder="1" applyAlignment="1" applyProtection="1">
      <alignment horizontal="center" vertical="center"/>
    </xf>
    <xf numFmtId="0" fontId="6" fillId="7" borderId="23" xfId="0" applyFont="1" applyFill="1" applyBorder="1" applyAlignment="1" applyProtection="1">
      <alignment horizontal="center" vertical="center"/>
    </xf>
    <xf numFmtId="0" fontId="6" fillId="7" borderId="41" xfId="0" applyFont="1" applyFill="1" applyBorder="1" applyAlignment="1" applyProtection="1">
      <alignment horizontal="center" vertical="center"/>
    </xf>
    <xf numFmtId="5" fontId="6" fillId="0" borderId="50" xfId="0" applyNumberFormat="1" applyFont="1" applyBorder="1" applyAlignment="1">
      <alignment horizontal="center" vertical="center"/>
    </xf>
    <xf numFmtId="178" fontId="19" fillId="0" borderId="10" xfId="0" applyNumberFormat="1" applyFont="1" applyBorder="1" applyAlignment="1">
      <alignment horizontal="center" vertical="center"/>
    </xf>
    <xf numFmtId="178" fontId="19" fillId="0" borderId="11" xfId="0" applyNumberFormat="1" applyFont="1" applyBorder="1" applyAlignment="1">
      <alignment horizontal="center" vertical="center"/>
    </xf>
    <xf numFmtId="178" fontId="19" fillId="0" borderId="38" xfId="0" applyNumberFormat="1" applyFont="1" applyBorder="1" applyAlignment="1">
      <alignment horizontal="center" vertical="center"/>
    </xf>
    <xf numFmtId="178" fontId="19" fillId="0" borderId="42" xfId="0" applyNumberFormat="1" applyFont="1" applyBorder="1" applyAlignment="1">
      <alignment horizontal="center" vertical="center"/>
    </xf>
    <xf numFmtId="178" fontId="19" fillId="0" borderId="23" xfId="0" applyNumberFormat="1" applyFont="1" applyBorder="1" applyAlignment="1">
      <alignment horizontal="center" vertical="center"/>
    </xf>
    <xf numFmtId="178" fontId="19" fillId="0" borderId="41" xfId="0" applyNumberFormat="1" applyFont="1" applyBorder="1" applyAlignment="1">
      <alignment horizontal="center" vertical="center"/>
    </xf>
    <xf numFmtId="5" fontId="6" fillId="0" borderId="50" xfId="0" applyNumberFormat="1" applyFont="1" applyBorder="1" applyAlignment="1" applyProtection="1">
      <alignment horizontal="center" vertical="center"/>
    </xf>
    <xf numFmtId="5" fontId="6" fillId="0" borderId="11" xfId="0" applyNumberFormat="1" applyFont="1" applyBorder="1" applyAlignment="1" applyProtection="1">
      <alignment horizontal="center" vertical="center"/>
    </xf>
    <xf numFmtId="5" fontId="6" fillId="0" borderId="12" xfId="0" applyNumberFormat="1" applyFont="1" applyBorder="1" applyAlignment="1" applyProtection="1">
      <alignment horizontal="center" vertical="center"/>
    </xf>
    <xf numFmtId="5" fontId="6" fillId="0" borderId="38" xfId="0" applyNumberFormat="1" applyFont="1" applyBorder="1" applyAlignment="1" applyProtection="1">
      <alignment horizontal="center" vertical="center"/>
    </xf>
    <xf numFmtId="178" fontId="19" fillId="2" borderId="40" xfId="0" applyNumberFormat="1" applyFont="1" applyFill="1" applyBorder="1" applyAlignment="1" applyProtection="1">
      <alignment horizontal="center" vertical="center"/>
    </xf>
    <xf numFmtId="178" fontId="19" fillId="2" borderId="0" xfId="0" applyNumberFormat="1" applyFont="1" applyFill="1" applyBorder="1" applyAlignment="1" applyProtection="1">
      <alignment horizontal="center" vertical="center"/>
    </xf>
    <xf numFmtId="178" fontId="6" fillId="0" borderId="49" xfId="0" applyNumberFormat="1" applyFont="1" applyBorder="1" applyAlignment="1">
      <alignment horizontal="center" vertical="center"/>
    </xf>
    <xf numFmtId="178" fontId="6" fillId="0" borderId="50" xfId="0" applyNumberFormat="1" applyFont="1" applyBorder="1" applyAlignment="1">
      <alignment horizontal="center" vertical="center"/>
    </xf>
    <xf numFmtId="184" fontId="6" fillId="0" borderId="49" xfId="0" applyNumberFormat="1" applyFont="1" applyBorder="1" applyAlignment="1" applyProtection="1">
      <alignment horizontal="center" vertical="center"/>
      <protection locked="0"/>
    </xf>
    <xf numFmtId="184" fontId="6" fillId="0" borderId="50" xfId="0" applyNumberFormat="1" applyFont="1" applyBorder="1" applyAlignment="1" applyProtection="1">
      <alignment horizontal="center" vertical="center"/>
      <protection locked="0"/>
    </xf>
    <xf numFmtId="176" fontId="14" fillId="0" borderId="45" xfId="0" applyNumberFormat="1" applyFont="1" applyBorder="1" applyAlignment="1" applyProtection="1">
      <alignment horizontal="center" vertical="center"/>
      <protection locked="0"/>
    </xf>
    <xf numFmtId="176" fontId="14" fillId="0" borderId="38" xfId="0" applyNumberFormat="1" applyFont="1" applyBorder="1" applyAlignment="1" applyProtection="1">
      <alignment horizontal="center" vertical="center"/>
      <protection locked="0"/>
    </xf>
    <xf numFmtId="176" fontId="14" fillId="0" borderId="81" xfId="0" applyNumberFormat="1" applyFont="1" applyBorder="1" applyAlignment="1" applyProtection="1">
      <alignment horizontal="center" vertical="center"/>
      <protection locked="0"/>
    </xf>
    <xf numFmtId="176" fontId="14" fillId="0" borderId="82" xfId="0" applyNumberFormat="1" applyFont="1" applyBorder="1" applyAlignment="1" applyProtection="1">
      <alignment horizontal="center" vertical="center"/>
      <protection locked="0"/>
    </xf>
    <xf numFmtId="178" fontId="11" fillId="4" borderId="10" xfId="0" applyNumberFormat="1" applyFont="1" applyFill="1" applyBorder="1" applyAlignment="1" applyProtection="1">
      <alignment horizontal="center" vertical="center"/>
    </xf>
    <xf numFmtId="178" fontId="11" fillId="4" borderId="11" xfId="0" applyNumberFormat="1" applyFont="1" applyFill="1" applyBorder="1" applyAlignment="1" applyProtection="1">
      <alignment horizontal="center" vertical="center"/>
    </xf>
    <xf numFmtId="178" fontId="11" fillId="4" borderId="14" xfId="0" applyNumberFormat="1" applyFont="1" applyFill="1" applyBorder="1" applyAlignment="1" applyProtection="1">
      <alignment horizontal="center" vertical="center"/>
    </xf>
    <xf numFmtId="178" fontId="11" fillId="4" borderId="7" xfId="0" applyNumberFormat="1" applyFont="1" applyFill="1" applyBorder="1" applyAlignment="1" applyProtection="1">
      <alignment horizontal="center" vertical="center"/>
    </xf>
    <xf numFmtId="176" fontId="14" fillId="0" borderId="27" xfId="0" applyNumberFormat="1" applyFont="1" applyBorder="1" applyAlignment="1" applyProtection="1">
      <alignment horizontal="center" vertical="center"/>
      <protection locked="0"/>
    </xf>
    <xf numFmtId="176" fontId="14" fillId="0" borderId="9" xfId="0" applyNumberFormat="1" applyFont="1" applyBorder="1" applyAlignment="1" applyProtection="1">
      <alignment horizontal="center" vertical="center"/>
      <protection locked="0"/>
    </xf>
    <xf numFmtId="0" fontId="6" fillId="0" borderId="49" xfId="0" applyFont="1" applyBorder="1" applyAlignment="1">
      <alignment horizontal="center" vertical="center"/>
    </xf>
    <xf numFmtId="0" fontId="6" fillId="0" borderId="51" xfId="0" applyFont="1" applyBorder="1" applyAlignment="1">
      <alignment horizontal="center" vertical="center"/>
    </xf>
    <xf numFmtId="0" fontId="14" fillId="8" borderId="52" xfId="0" applyFont="1" applyFill="1" applyBorder="1" applyAlignment="1" applyProtection="1">
      <alignment horizontal="center" vertical="center"/>
    </xf>
    <xf numFmtId="0" fontId="14" fillId="8" borderId="53" xfId="0" applyFont="1" applyFill="1" applyBorder="1" applyAlignment="1" applyProtection="1">
      <alignment horizontal="center" vertical="center"/>
    </xf>
    <xf numFmtId="0" fontId="14" fillId="8" borderId="73" xfId="0" applyFont="1" applyFill="1" applyBorder="1" applyAlignment="1" applyProtection="1">
      <alignment horizontal="center" vertical="center"/>
    </xf>
    <xf numFmtId="0" fontId="14" fillId="8" borderId="74" xfId="0" applyFont="1" applyFill="1" applyBorder="1" applyAlignment="1" applyProtection="1">
      <alignment horizontal="center" vertical="center"/>
    </xf>
    <xf numFmtId="0" fontId="14" fillId="8" borderId="55" xfId="0" applyFont="1" applyFill="1" applyBorder="1" applyAlignment="1" applyProtection="1">
      <alignment horizontal="center" vertical="center"/>
    </xf>
    <xf numFmtId="0" fontId="14" fillId="8" borderId="56" xfId="0" applyFont="1" applyFill="1" applyBorder="1" applyAlignment="1" applyProtection="1">
      <alignment horizontal="center" vertical="center"/>
    </xf>
    <xf numFmtId="0" fontId="14" fillId="4" borderId="11" xfId="0" applyFont="1" applyFill="1" applyBorder="1" applyAlignment="1" applyProtection="1">
      <alignment horizontal="center" vertical="center"/>
    </xf>
    <xf numFmtId="0" fontId="14" fillId="4" borderId="23" xfId="0" applyFont="1" applyFill="1" applyBorder="1" applyAlignment="1" applyProtection="1">
      <alignment horizontal="center" vertical="center"/>
    </xf>
    <xf numFmtId="176" fontId="14" fillId="0" borderId="11" xfId="0" applyNumberFormat="1" applyFont="1" applyBorder="1" applyAlignment="1" applyProtection="1">
      <alignment horizontal="center" vertical="center"/>
      <protection locked="0"/>
    </xf>
    <xf numFmtId="176" fontId="14" fillId="0" borderId="46" xfId="0" applyNumberFormat="1" applyFont="1" applyBorder="1" applyAlignment="1" applyProtection="1">
      <alignment horizontal="center" vertical="center"/>
      <protection locked="0"/>
    </xf>
    <xf numFmtId="176" fontId="14" fillId="0" borderId="23" xfId="0" applyNumberFormat="1" applyFont="1" applyBorder="1" applyAlignment="1" applyProtection="1">
      <alignment horizontal="center" vertical="center"/>
      <protection locked="0"/>
    </xf>
    <xf numFmtId="176" fontId="14" fillId="0" borderId="41" xfId="0" applyNumberFormat="1" applyFont="1" applyBorder="1" applyAlignment="1" applyProtection="1">
      <alignment horizontal="center" vertical="center"/>
      <protection locked="0"/>
    </xf>
    <xf numFmtId="0" fontId="14" fillId="4" borderId="45" xfId="0" applyFont="1" applyFill="1" applyBorder="1" applyAlignment="1" applyProtection="1">
      <alignment horizontal="center" vertical="center"/>
    </xf>
    <xf numFmtId="0" fontId="14" fillId="4" borderId="46" xfId="0" applyFont="1" applyFill="1" applyBorder="1" applyAlignment="1" applyProtection="1">
      <alignment horizontal="center" vertical="center"/>
    </xf>
    <xf numFmtId="176" fontId="14" fillId="0" borderId="47" xfId="0" applyNumberFormat="1" applyFont="1" applyBorder="1" applyAlignment="1" applyProtection="1">
      <alignment horizontal="center" vertical="center"/>
      <protection locked="0"/>
    </xf>
    <xf numFmtId="176" fontId="14" fillId="0" borderId="48" xfId="0" applyNumberFormat="1" applyFont="1" applyBorder="1" applyAlignment="1" applyProtection="1">
      <alignment horizontal="center" vertical="center"/>
      <protection locked="0"/>
    </xf>
    <xf numFmtId="0" fontId="14" fillId="4" borderId="77" xfId="0" applyFont="1" applyFill="1" applyBorder="1" applyAlignment="1" applyProtection="1">
      <alignment horizontal="center" vertical="center"/>
    </xf>
    <xf numFmtId="0" fontId="14" fillId="4" borderId="0" xfId="0" applyFont="1" applyFill="1" applyBorder="1" applyAlignment="1" applyProtection="1">
      <alignment horizontal="center" vertical="center"/>
    </xf>
    <xf numFmtId="0" fontId="14" fillId="4" borderId="81" xfId="0" applyFont="1" applyFill="1" applyBorder="1" applyAlignment="1" applyProtection="1">
      <alignment horizontal="center" vertical="center"/>
    </xf>
    <xf numFmtId="0" fontId="14" fillId="4" borderId="7" xfId="0" applyFont="1" applyFill="1" applyBorder="1" applyAlignment="1" applyProtection="1">
      <alignment horizontal="center" vertical="center"/>
    </xf>
    <xf numFmtId="176" fontId="14" fillId="0" borderId="77" xfId="0" applyNumberFormat="1" applyFont="1" applyBorder="1" applyAlignment="1" applyProtection="1">
      <alignment horizontal="center" vertical="center"/>
      <protection locked="0"/>
    </xf>
    <xf numFmtId="176" fontId="14" fillId="0" borderId="43" xfId="0" applyNumberFormat="1" applyFont="1" applyBorder="1" applyAlignment="1" applyProtection="1">
      <alignment horizontal="center" vertical="center"/>
      <protection locked="0"/>
    </xf>
    <xf numFmtId="176" fontId="14" fillId="0" borderId="44" xfId="0" applyNumberFormat="1" applyFont="1" applyBorder="1" applyAlignment="1" applyProtection="1">
      <alignment horizontal="center" vertical="center"/>
      <protection locked="0"/>
    </xf>
    <xf numFmtId="176" fontId="14" fillId="0" borderId="0" xfId="0" applyNumberFormat="1" applyFont="1" applyBorder="1" applyAlignment="1" applyProtection="1">
      <alignment horizontal="center" vertical="center"/>
      <protection locked="0"/>
    </xf>
    <xf numFmtId="176" fontId="14" fillId="0" borderId="39" xfId="0" applyNumberFormat="1" applyFont="1" applyBorder="1" applyAlignment="1" applyProtection="1">
      <alignment horizontal="center" vertical="center"/>
      <protection locked="0"/>
    </xf>
    <xf numFmtId="176" fontId="14" fillId="0" borderId="7" xfId="0" applyNumberFormat="1" applyFont="1" applyBorder="1" applyAlignment="1" applyProtection="1">
      <alignment horizontal="center" vertical="center"/>
      <protection locked="0"/>
    </xf>
    <xf numFmtId="0" fontId="14" fillId="4" borderId="10" xfId="0" applyFont="1" applyFill="1" applyBorder="1" applyAlignment="1" applyProtection="1">
      <alignment horizontal="center" vertical="center"/>
    </xf>
    <xf numFmtId="0" fontId="14" fillId="4" borderId="42" xfId="0" applyFont="1" applyFill="1" applyBorder="1" applyAlignment="1" applyProtection="1">
      <alignment horizontal="center" vertical="center"/>
    </xf>
    <xf numFmtId="178" fontId="11" fillId="4" borderId="25" xfId="0" applyNumberFormat="1" applyFont="1" applyFill="1" applyBorder="1" applyAlignment="1" applyProtection="1">
      <alignment horizontal="center" vertical="center"/>
    </xf>
    <xf numFmtId="178" fontId="11" fillId="4" borderId="28" xfId="0" applyNumberFormat="1" applyFont="1" applyFill="1" applyBorder="1" applyAlignment="1" applyProtection="1">
      <alignment horizontal="center" vertical="center"/>
    </xf>
    <xf numFmtId="178" fontId="11" fillId="4" borderId="23" xfId="0" applyNumberFormat="1" applyFont="1" applyFill="1" applyBorder="1" applyAlignment="1" applyProtection="1">
      <alignment horizontal="center" vertical="center"/>
    </xf>
    <xf numFmtId="178" fontId="11" fillId="4" borderId="42" xfId="0" applyNumberFormat="1" applyFont="1" applyFill="1" applyBorder="1" applyAlignment="1" applyProtection="1">
      <alignment horizontal="center" vertical="center"/>
    </xf>
    <xf numFmtId="0" fontId="14" fillId="4" borderId="40" xfId="0" applyFont="1" applyFill="1" applyBorder="1" applyAlignment="1" applyProtection="1">
      <alignment horizontal="center" vertical="center"/>
    </xf>
    <xf numFmtId="0" fontId="14" fillId="4" borderId="14" xfId="0" applyFont="1" applyFill="1" applyBorder="1" applyAlignment="1" applyProtection="1">
      <alignment horizontal="center" vertical="center"/>
    </xf>
    <xf numFmtId="178" fontId="11" fillId="4" borderId="6" xfId="0" applyNumberFormat="1" applyFont="1" applyFill="1" applyBorder="1" applyAlignment="1" applyProtection="1">
      <alignment horizontal="center" vertical="center"/>
    </xf>
    <xf numFmtId="0" fontId="14" fillId="0" borderId="11" xfId="0" applyFont="1" applyBorder="1" applyAlignment="1" applyProtection="1">
      <alignment horizontal="center" vertical="center"/>
    </xf>
    <xf numFmtId="0" fontId="14" fillId="0" borderId="23" xfId="0" applyFont="1" applyBorder="1" applyAlignment="1" applyProtection="1">
      <alignment horizontal="center" vertical="center"/>
    </xf>
    <xf numFmtId="0" fontId="14" fillId="0" borderId="11" xfId="0" applyFont="1" applyBorder="1" applyAlignment="1" applyProtection="1">
      <alignment horizontal="center" vertical="center"/>
      <protection locked="0"/>
    </xf>
    <xf numFmtId="0" fontId="14" fillId="0" borderId="23" xfId="0" applyFont="1" applyBorder="1" applyAlignment="1" applyProtection="1">
      <alignment horizontal="center" vertical="center"/>
      <protection locked="0"/>
    </xf>
    <xf numFmtId="182" fontId="14" fillId="0" borderId="11" xfId="0" applyNumberFormat="1" applyFont="1" applyBorder="1" applyAlignment="1" applyProtection="1">
      <alignment horizontal="center" vertical="center"/>
      <protection locked="0"/>
    </xf>
    <xf numFmtId="182" fontId="14" fillId="0" borderId="23" xfId="0" applyNumberFormat="1" applyFont="1" applyBorder="1" applyAlignment="1" applyProtection="1">
      <alignment horizontal="center" vertical="center"/>
      <protection locked="0"/>
    </xf>
    <xf numFmtId="0" fontId="14" fillId="8" borderId="10" xfId="0" applyFont="1" applyFill="1" applyBorder="1" applyAlignment="1" applyProtection="1">
      <alignment horizontal="center" vertical="center"/>
    </xf>
    <xf numFmtId="0" fontId="14" fillId="8" borderId="11" xfId="0" applyFont="1" applyFill="1" applyBorder="1" applyAlignment="1" applyProtection="1">
      <alignment horizontal="center" vertical="center"/>
    </xf>
    <xf numFmtId="0" fontId="14" fillId="8" borderId="38" xfId="0" applyFont="1" applyFill="1" applyBorder="1" applyAlignment="1" applyProtection="1">
      <alignment horizontal="center" vertical="center"/>
    </xf>
    <xf numFmtId="0" fontId="14" fillId="8" borderId="40" xfId="0" applyFont="1" applyFill="1" applyBorder="1" applyAlignment="1" applyProtection="1">
      <alignment horizontal="center" vertical="center"/>
    </xf>
    <xf numFmtId="0" fontId="14" fillId="8" borderId="0" xfId="0" applyFont="1" applyFill="1" applyBorder="1" applyAlignment="1" applyProtection="1">
      <alignment horizontal="center" vertical="center"/>
    </xf>
    <xf numFmtId="0" fontId="14" fillId="8" borderId="39" xfId="0" applyFont="1" applyFill="1" applyBorder="1" applyAlignment="1" applyProtection="1">
      <alignment horizontal="center" vertical="center"/>
    </xf>
    <xf numFmtId="184" fontId="14" fillId="7" borderId="10" xfId="0" applyNumberFormat="1" applyFont="1" applyFill="1" applyBorder="1" applyAlignment="1" applyProtection="1">
      <alignment horizontal="right" vertical="center"/>
      <protection locked="0"/>
    </xf>
    <xf numFmtId="184" fontId="14" fillId="7" borderId="11" xfId="0" applyNumberFormat="1" applyFont="1" applyFill="1" applyBorder="1" applyAlignment="1" applyProtection="1">
      <alignment horizontal="right" vertical="center"/>
      <protection locked="0"/>
    </xf>
    <xf numFmtId="184" fontId="14" fillId="7" borderId="42" xfId="0" applyNumberFormat="1" applyFont="1" applyFill="1" applyBorder="1" applyAlignment="1" applyProtection="1">
      <alignment horizontal="right" vertical="center"/>
      <protection locked="0"/>
    </xf>
    <xf numFmtId="184" fontId="14" fillId="7" borderId="23" xfId="0" applyNumberFormat="1" applyFont="1" applyFill="1" applyBorder="1" applyAlignment="1" applyProtection="1">
      <alignment horizontal="right" vertical="center"/>
      <protection locked="0"/>
    </xf>
    <xf numFmtId="184" fontId="14" fillId="7" borderId="11" xfId="0" applyNumberFormat="1" applyFont="1" applyFill="1" applyBorder="1" applyAlignment="1" applyProtection="1">
      <alignment horizontal="center" vertical="center"/>
    </xf>
    <xf numFmtId="184" fontId="14" fillId="7" borderId="38" xfId="0" applyNumberFormat="1" applyFont="1" applyFill="1" applyBorder="1" applyAlignment="1" applyProtection="1">
      <alignment horizontal="center" vertical="center"/>
    </xf>
    <xf numFmtId="184" fontId="14" fillId="7" borderId="23" xfId="0" applyNumberFormat="1" applyFont="1" applyFill="1" applyBorder="1" applyAlignment="1" applyProtection="1">
      <alignment horizontal="center" vertical="center"/>
    </xf>
    <xf numFmtId="184" fontId="14" fillId="7" borderId="41" xfId="0" applyNumberFormat="1" applyFont="1" applyFill="1" applyBorder="1" applyAlignment="1" applyProtection="1">
      <alignment horizontal="center" vertical="center"/>
    </xf>
    <xf numFmtId="184" fontId="14" fillId="7" borderId="10" xfId="0" applyNumberFormat="1" applyFont="1" applyFill="1" applyBorder="1" applyAlignment="1" applyProtection="1">
      <alignment horizontal="center" vertical="center"/>
      <protection locked="0"/>
    </xf>
    <xf numFmtId="184" fontId="14" fillId="7" borderId="11" xfId="0" applyNumberFormat="1" applyFont="1" applyFill="1" applyBorder="1" applyAlignment="1" applyProtection="1">
      <alignment horizontal="center" vertical="center"/>
      <protection locked="0"/>
    </xf>
    <xf numFmtId="184" fontId="14" fillId="7" borderId="42" xfId="0" applyNumberFormat="1" applyFont="1" applyFill="1" applyBorder="1" applyAlignment="1" applyProtection="1">
      <alignment horizontal="center" vertical="center"/>
      <protection locked="0"/>
    </xf>
    <xf numFmtId="184" fontId="14" fillId="7" borderId="23" xfId="0" applyNumberFormat="1" applyFont="1" applyFill="1" applyBorder="1" applyAlignment="1" applyProtection="1">
      <alignment horizontal="center" vertical="center"/>
      <protection locked="0"/>
    </xf>
    <xf numFmtId="176" fontId="14" fillId="0" borderId="24" xfId="0" applyNumberFormat="1" applyFont="1" applyBorder="1" applyAlignment="1" applyProtection="1">
      <alignment horizontal="center" vertical="center"/>
      <protection locked="0"/>
    </xf>
    <xf numFmtId="0" fontId="14" fillId="8" borderId="42" xfId="0" applyFont="1" applyFill="1" applyBorder="1" applyAlignment="1" applyProtection="1">
      <alignment horizontal="center" vertical="center"/>
    </xf>
    <xf numFmtId="0" fontId="14" fillId="8" borderId="23" xfId="0" applyFont="1" applyFill="1" applyBorder="1" applyAlignment="1" applyProtection="1">
      <alignment horizontal="center" vertical="center"/>
    </xf>
    <xf numFmtId="0" fontId="14" fillId="8" borderId="41" xfId="0" applyFont="1" applyFill="1" applyBorder="1" applyAlignment="1" applyProtection="1">
      <alignment horizontal="center" vertical="center"/>
    </xf>
    <xf numFmtId="0" fontId="14" fillId="0" borderId="10" xfId="0" applyFont="1" applyBorder="1" applyAlignment="1" applyProtection="1">
      <alignment horizontal="right" vertical="center"/>
      <protection locked="0"/>
    </xf>
    <xf numFmtId="0" fontId="14" fillId="0" borderId="11" xfId="0" applyFont="1" applyBorder="1" applyAlignment="1" applyProtection="1">
      <alignment horizontal="right" vertical="center"/>
      <protection locked="0"/>
    </xf>
    <xf numFmtId="0" fontId="14" fillId="0" borderId="38" xfId="0" applyFont="1" applyBorder="1" applyAlignment="1" applyProtection="1">
      <alignment horizontal="right" vertical="center"/>
      <protection locked="0"/>
    </xf>
    <xf numFmtId="0" fontId="14" fillId="0" borderId="42" xfId="0" applyFont="1" applyBorder="1" applyAlignment="1" applyProtection="1">
      <alignment horizontal="right" vertical="center"/>
      <protection locked="0"/>
    </xf>
    <xf numFmtId="0" fontId="14" fillId="0" borderId="23" xfId="0" applyFont="1" applyBorder="1" applyAlignment="1" applyProtection="1">
      <alignment horizontal="right" vertical="center"/>
      <protection locked="0"/>
    </xf>
    <xf numFmtId="0" fontId="14" fillId="0" borderId="41" xfId="0" applyFont="1" applyBorder="1" applyAlignment="1" applyProtection="1">
      <alignment horizontal="right" vertical="center"/>
      <protection locked="0"/>
    </xf>
    <xf numFmtId="0" fontId="11" fillId="8" borderId="10" xfId="0" applyFont="1" applyFill="1" applyBorder="1" applyAlignment="1" applyProtection="1">
      <alignment horizontal="left" vertical="top" wrapText="1"/>
    </xf>
    <xf numFmtId="0" fontId="11" fillId="8" borderId="11" xfId="0" applyFont="1" applyFill="1" applyBorder="1" applyAlignment="1" applyProtection="1">
      <alignment horizontal="left" vertical="top" wrapText="1"/>
    </xf>
    <xf numFmtId="0" fontId="11" fillId="8" borderId="27" xfId="0" applyFont="1" applyFill="1" applyBorder="1" applyAlignment="1" applyProtection="1">
      <alignment horizontal="left" vertical="top" wrapText="1"/>
    </xf>
    <xf numFmtId="0" fontId="11" fillId="8" borderId="40" xfId="0" applyFont="1" applyFill="1" applyBorder="1" applyAlignment="1" applyProtection="1">
      <alignment horizontal="left" vertical="top" wrapText="1"/>
    </xf>
    <xf numFmtId="0" fontId="11" fillId="8" borderId="0" xfId="0" applyFont="1" applyFill="1" applyBorder="1" applyAlignment="1" applyProtection="1">
      <alignment horizontal="left" vertical="top" wrapText="1"/>
    </xf>
    <xf numFmtId="0" fontId="11" fillId="8" borderId="1" xfId="0" applyFont="1" applyFill="1" applyBorder="1" applyAlignment="1" applyProtection="1">
      <alignment horizontal="left" vertical="top" wrapText="1"/>
    </xf>
    <xf numFmtId="0" fontId="11" fillId="8" borderId="14" xfId="0" applyFont="1" applyFill="1" applyBorder="1" applyAlignment="1" applyProtection="1">
      <alignment horizontal="left" vertical="top" wrapText="1"/>
    </xf>
    <xf numFmtId="0" fontId="11" fillId="8" borderId="7" xfId="0" applyFont="1" applyFill="1" applyBorder="1" applyAlignment="1" applyProtection="1">
      <alignment horizontal="left" vertical="top" wrapText="1"/>
    </xf>
    <xf numFmtId="0" fontId="11" fillId="8" borderId="9" xfId="0" applyFont="1" applyFill="1" applyBorder="1" applyAlignment="1" applyProtection="1">
      <alignment horizontal="left" vertical="top" wrapText="1"/>
    </xf>
    <xf numFmtId="184" fontId="14" fillId="7" borderId="27" xfId="0" applyNumberFormat="1" applyFont="1" applyFill="1" applyBorder="1" applyAlignment="1" applyProtection="1">
      <alignment horizontal="center" vertical="center"/>
    </xf>
    <xf numFmtId="184" fontId="14" fillId="7" borderId="24" xfId="0" applyNumberFormat="1" applyFont="1" applyFill="1" applyBorder="1" applyAlignment="1" applyProtection="1">
      <alignment horizontal="center" vertical="center"/>
    </xf>
    <xf numFmtId="0" fontId="13" fillId="0" borderId="10" xfId="0" applyFont="1" applyFill="1" applyBorder="1" applyAlignment="1" applyProtection="1">
      <alignment horizontal="center" vertical="center" wrapText="1"/>
      <protection locked="0"/>
    </xf>
    <xf numFmtId="0" fontId="13" fillId="0" borderId="38" xfId="0" applyFont="1" applyFill="1" applyBorder="1" applyAlignment="1" applyProtection="1">
      <alignment horizontal="center" vertical="center" wrapText="1"/>
      <protection locked="0"/>
    </xf>
    <xf numFmtId="0" fontId="13" fillId="0" borderId="40" xfId="0" applyFont="1" applyFill="1" applyBorder="1" applyAlignment="1" applyProtection="1">
      <alignment horizontal="center" vertical="center" wrapText="1"/>
      <protection locked="0"/>
    </xf>
    <xf numFmtId="0" fontId="13" fillId="0" borderId="39" xfId="0" applyFont="1" applyFill="1" applyBorder="1" applyAlignment="1" applyProtection="1">
      <alignment horizontal="center" vertical="center" wrapText="1"/>
      <protection locked="0"/>
    </xf>
    <xf numFmtId="0" fontId="13" fillId="0" borderId="42" xfId="0" applyFont="1" applyFill="1" applyBorder="1" applyAlignment="1" applyProtection="1">
      <alignment horizontal="center" vertical="center" wrapText="1"/>
      <protection locked="0"/>
    </xf>
    <xf numFmtId="0" fontId="13" fillId="0" borderId="41" xfId="0" applyFont="1" applyFill="1" applyBorder="1" applyAlignment="1" applyProtection="1">
      <alignment horizontal="center" vertical="center" wrapText="1"/>
      <protection locked="0"/>
    </xf>
    <xf numFmtId="0" fontId="17" fillId="0" borderId="10" xfId="0" applyFont="1" applyFill="1" applyBorder="1" applyAlignment="1" applyProtection="1">
      <alignment horizontal="center" vertical="center" wrapText="1"/>
      <protection locked="0"/>
    </xf>
    <xf numFmtId="0" fontId="17" fillId="0" borderId="11" xfId="0" applyFont="1" applyFill="1" applyBorder="1" applyAlignment="1" applyProtection="1">
      <alignment horizontal="center" vertical="center"/>
      <protection locked="0"/>
    </xf>
    <xf numFmtId="0" fontId="17" fillId="0" borderId="38" xfId="0" applyFont="1" applyFill="1" applyBorder="1" applyAlignment="1" applyProtection="1">
      <alignment horizontal="center" vertical="center"/>
      <protection locked="0"/>
    </xf>
    <xf numFmtId="0" fontId="17" fillId="0" borderId="40" xfId="0" applyFont="1" applyFill="1" applyBorder="1" applyAlignment="1" applyProtection="1">
      <alignment horizontal="center" vertical="center"/>
      <protection locked="0"/>
    </xf>
    <xf numFmtId="0" fontId="17" fillId="0" borderId="0" xfId="0" applyFont="1" applyFill="1" applyBorder="1" applyAlignment="1" applyProtection="1">
      <alignment horizontal="center" vertical="center"/>
      <protection locked="0"/>
    </xf>
    <xf numFmtId="0" fontId="17" fillId="0" borderId="39" xfId="0" applyFont="1" applyFill="1" applyBorder="1" applyAlignment="1" applyProtection="1">
      <alignment horizontal="center" vertical="center"/>
      <protection locked="0"/>
    </xf>
    <xf numFmtId="0" fontId="17" fillId="0" borderId="42" xfId="0" applyFont="1" applyFill="1" applyBorder="1" applyAlignment="1" applyProtection="1">
      <alignment horizontal="center" vertical="center"/>
      <protection locked="0"/>
    </xf>
    <xf numFmtId="0" fontId="17" fillId="0" borderId="23" xfId="0" applyFont="1" applyFill="1" applyBorder="1" applyAlignment="1" applyProtection="1">
      <alignment horizontal="center" vertical="center"/>
      <protection locked="0"/>
    </xf>
    <xf numFmtId="0" fontId="17" fillId="0" borderId="41" xfId="0" applyFont="1" applyFill="1" applyBorder="1" applyAlignment="1" applyProtection="1">
      <alignment horizontal="center" vertical="center"/>
      <protection locked="0"/>
    </xf>
    <xf numFmtId="0" fontId="17" fillId="0" borderId="10" xfId="0" applyFont="1" applyFill="1" applyBorder="1" applyAlignment="1" applyProtection="1">
      <alignment horizontal="right" vertical="center"/>
      <protection locked="0"/>
    </xf>
    <xf numFmtId="0" fontId="17" fillId="0" borderId="11" xfId="0" applyFont="1" applyFill="1" applyBorder="1" applyAlignment="1" applyProtection="1">
      <alignment horizontal="right" vertical="center"/>
      <protection locked="0"/>
    </xf>
    <xf numFmtId="0" fontId="17" fillId="0" borderId="27" xfId="0" applyFont="1" applyFill="1" applyBorder="1" applyAlignment="1" applyProtection="1">
      <alignment horizontal="right" vertical="center"/>
      <protection locked="0"/>
    </xf>
    <xf numFmtId="0" fontId="17" fillId="0" borderId="40" xfId="0" applyFont="1" applyFill="1" applyBorder="1" applyAlignment="1" applyProtection="1">
      <alignment horizontal="right" vertical="center"/>
      <protection locked="0"/>
    </xf>
    <xf numFmtId="0" fontId="17" fillId="0" borderId="0" xfId="0" applyFont="1" applyFill="1" applyBorder="1" applyAlignment="1" applyProtection="1">
      <alignment horizontal="right" vertical="center"/>
      <protection locked="0"/>
    </xf>
    <xf numFmtId="0" fontId="17" fillId="0" borderId="1" xfId="0" applyFont="1" applyFill="1" applyBorder="1" applyAlignment="1" applyProtection="1">
      <alignment horizontal="right" vertical="center"/>
      <protection locked="0"/>
    </xf>
    <xf numFmtId="0" fontId="17" fillId="0" borderId="42" xfId="0" applyFont="1" applyFill="1" applyBorder="1" applyAlignment="1" applyProtection="1">
      <alignment horizontal="right" vertical="center"/>
      <protection locked="0"/>
    </xf>
    <xf numFmtId="0" fontId="17" fillId="0" borderId="23" xfId="0" applyFont="1" applyFill="1" applyBorder="1" applyAlignment="1" applyProtection="1">
      <alignment horizontal="right" vertical="center"/>
      <protection locked="0"/>
    </xf>
    <xf numFmtId="0" fontId="17" fillId="0" borderId="24" xfId="0" applyFont="1" applyFill="1" applyBorder="1" applyAlignment="1" applyProtection="1">
      <alignment horizontal="right" vertical="center"/>
      <protection locked="0"/>
    </xf>
    <xf numFmtId="0" fontId="16" fillId="9" borderId="2" xfId="0" applyFont="1" applyFill="1" applyBorder="1" applyAlignment="1" applyProtection="1">
      <alignment horizontal="center" vertical="center" textRotation="255"/>
    </xf>
    <xf numFmtId="0" fontId="16" fillId="9" borderId="5" xfId="0" applyFont="1" applyFill="1" applyBorder="1" applyAlignment="1" applyProtection="1">
      <alignment horizontal="center" vertical="center" textRotation="255"/>
    </xf>
    <xf numFmtId="0" fontId="16" fillId="9" borderId="16" xfId="0" applyFont="1" applyFill="1" applyBorder="1" applyAlignment="1" applyProtection="1">
      <alignment horizontal="center" vertical="center" textRotation="255"/>
    </xf>
    <xf numFmtId="0" fontId="16" fillId="9" borderId="1" xfId="0" applyFont="1" applyFill="1" applyBorder="1" applyAlignment="1" applyProtection="1">
      <alignment horizontal="center" vertical="center" textRotation="255"/>
    </xf>
    <xf numFmtId="0" fontId="16" fillId="9" borderId="6" xfId="0" applyFont="1" applyFill="1" applyBorder="1" applyAlignment="1" applyProtection="1">
      <alignment horizontal="center" vertical="center" textRotation="255"/>
    </xf>
    <xf numFmtId="0" fontId="16" fillId="9" borderId="9" xfId="0" applyFont="1" applyFill="1" applyBorder="1" applyAlignment="1" applyProtection="1">
      <alignment horizontal="center" vertical="center" textRotation="255"/>
    </xf>
    <xf numFmtId="0" fontId="10" fillId="9" borderId="33" xfId="0" applyFont="1" applyFill="1" applyBorder="1" applyAlignment="1" applyProtection="1">
      <alignment horizontal="center" vertical="center"/>
    </xf>
    <xf numFmtId="0" fontId="10" fillId="9" borderId="34" xfId="0" applyFont="1" applyFill="1" applyBorder="1" applyAlignment="1" applyProtection="1">
      <alignment horizontal="center" vertical="center"/>
    </xf>
    <xf numFmtId="0" fontId="10" fillId="9" borderId="37" xfId="0" applyFont="1" applyFill="1" applyBorder="1" applyAlignment="1" applyProtection="1">
      <alignment horizontal="center" vertical="center"/>
    </xf>
    <xf numFmtId="0" fontId="14" fillId="8" borderId="25" xfId="0" applyFont="1" applyFill="1" applyBorder="1" applyAlignment="1" applyProtection="1">
      <alignment horizontal="center" vertical="center"/>
    </xf>
    <xf numFmtId="0" fontId="14" fillId="8" borderId="16" xfId="0" applyFont="1" applyFill="1" applyBorder="1" applyAlignment="1" applyProtection="1">
      <alignment horizontal="center" vertical="center"/>
    </xf>
    <xf numFmtId="0" fontId="17" fillId="0" borderId="11" xfId="0" applyFont="1" applyBorder="1" applyAlignment="1" applyProtection="1">
      <alignment horizontal="center" vertical="center"/>
      <protection locked="0"/>
    </xf>
    <xf numFmtId="0" fontId="17" fillId="0" borderId="0" xfId="0" applyFont="1" applyBorder="1" applyAlignment="1" applyProtection="1">
      <alignment horizontal="center" vertical="center"/>
      <protection locked="0"/>
    </xf>
    <xf numFmtId="0" fontId="10" fillId="9" borderId="78" xfId="0" applyFont="1" applyFill="1" applyBorder="1" applyAlignment="1" applyProtection="1">
      <alignment horizontal="center" vertical="center"/>
    </xf>
    <xf numFmtId="0" fontId="10" fillId="9" borderId="79" xfId="0" applyFont="1" applyFill="1" applyBorder="1" applyAlignment="1" applyProtection="1">
      <alignment horizontal="center" vertical="center"/>
    </xf>
    <xf numFmtId="0" fontId="10" fillId="9" borderId="80" xfId="0" applyFont="1" applyFill="1" applyBorder="1" applyAlignment="1" applyProtection="1">
      <alignment horizontal="center" vertical="center"/>
    </xf>
    <xf numFmtId="0" fontId="10" fillId="4" borderId="11" xfId="0" applyFont="1" applyFill="1" applyBorder="1" applyAlignment="1" applyProtection="1">
      <alignment horizontal="center" vertical="center" wrapText="1"/>
    </xf>
    <xf numFmtId="0" fontId="10" fillId="4" borderId="38" xfId="0" applyFont="1" applyFill="1" applyBorder="1" applyAlignment="1" applyProtection="1">
      <alignment horizontal="center" vertical="center" wrapText="1"/>
    </xf>
    <xf numFmtId="0" fontId="10" fillId="4" borderId="49" xfId="0" applyFont="1" applyFill="1" applyBorder="1" applyAlignment="1" applyProtection="1">
      <alignment horizontal="center" vertical="center" wrapText="1"/>
    </xf>
    <xf numFmtId="0" fontId="10" fillId="4" borderId="50" xfId="0" applyFont="1" applyFill="1" applyBorder="1" applyAlignment="1" applyProtection="1">
      <alignment horizontal="center" vertical="center" wrapText="1"/>
    </xf>
    <xf numFmtId="0" fontId="10" fillId="4" borderId="10" xfId="0" applyFont="1" applyFill="1" applyBorder="1" applyAlignment="1" applyProtection="1">
      <alignment horizontal="center" vertical="center" wrapText="1"/>
    </xf>
    <xf numFmtId="0" fontId="10" fillId="4" borderId="25" xfId="0" applyFont="1" applyFill="1" applyBorder="1" applyAlignment="1" applyProtection="1">
      <alignment horizontal="center" vertical="center" wrapText="1"/>
    </xf>
    <xf numFmtId="0" fontId="10" fillId="4" borderId="27" xfId="0" applyFont="1" applyFill="1" applyBorder="1" applyAlignment="1" applyProtection="1">
      <alignment horizontal="center" vertical="center" wrapText="1"/>
    </xf>
    <xf numFmtId="184" fontId="14" fillId="7" borderId="25" xfId="0" applyNumberFormat="1" applyFont="1" applyFill="1" applyBorder="1" applyAlignment="1" applyProtection="1">
      <alignment horizontal="right" vertical="center"/>
      <protection locked="0"/>
    </xf>
    <xf numFmtId="184" fontId="14" fillId="7" borderId="28" xfId="0" applyNumberFormat="1" applyFont="1" applyFill="1" applyBorder="1" applyAlignment="1" applyProtection="1">
      <alignment horizontal="right" vertical="center"/>
      <protection locked="0"/>
    </xf>
    <xf numFmtId="0" fontId="14" fillId="0" borderId="11" xfId="0" applyFont="1" applyFill="1" applyBorder="1" applyAlignment="1" applyProtection="1">
      <alignment horizontal="center" vertical="center"/>
    </xf>
    <xf numFmtId="0" fontId="14" fillId="0" borderId="0" xfId="0" applyFont="1" applyFill="1" applyBorder="1" applyAlignment="1" applyProtection="1">
      <alignment horizontal="center" vertical="center"/>
    </xf>
    <xf numFmtId="0" fontId="14" fillId="0" borderId="23" xfId="0" applyFont="1" applyFill="1" applyBorder="1" applyAlignment="1" applyProtection="1">
      <alignment horizontal="center" vertical="center"/>
    </xf>
    <xf numFmtId="0" fontId="14" fillId="0" borderId="11" xfId="0" applyFont="1" applyFill="1" applyBorder="1" applyAlignment="1" applyProtection="1">
      <alignment horizontal="center" vertical="center"/>
      <protection locked="0"/>
    </xf>
    <xf numFmtId="0" fontId="14" fillId="0" borderId="0" xfId="0" applyFont="1" applyFill="1" applyBorder="1" applyAlignment="1" applyProtection="1">
      <alignment horizontal="center" vertical="center"/>
      <protection locked="0"/>
    </xf>
    <xf numFmtId="0" fontId="14" fillId="0" borderId="23" xfId="0" applyFont="1" applyFill="1" applyBorder="1" applyAlignment="1" applyProtection="1">
      <alignment horizontal="center" vertical="center"/>
      <protection locked="0"/>
    </xf>
    <xf numFmtId="0" fontId="14" fillId="0" borderId="25" xfId="0" applyNumberFormat="1" applyFont="1" applyFill="1" applyBorder="1" applyAlignment="1" applyProtection="1">
      <alignment horizontal="center" vertical="center"/>
      <protection locked="0"/>
    </xf>
    <xf numFmtId="0" fontId="14" fillId="0" borderId="11" xfId="0" applyNumberFormat="1" applyFont="1" applyFill="1" applyBorder="1" applyAlignment="1" applyProtection="1">
      <alignment horizontal="center" vertical="center"/>
      <protection locked="0"/>
    </xf>
    <xf numFmtId="0" fontId="14" fillId="0" borderId="16" xfId="0" applyNumberFormat="1" applyFont="1" applyFill="1" applyBorder="1" applyAlignment="1" applyProtection="1">
      <alignment horizontal="center" vertical="center"/>
      <protection locked="0"/>
    </xf>
    <xf numFmtId="0" fontId="14" fillId="0" borderId="0" xfId="0" applyNumberFormat="1" applyFont="1" applyFill="1" applyBorder="1" applyAlignment="1" applyProtection="1">
      <alignment horizontal="center" vertical="center"/>
      <protection locked="0"/>
    </xf>
    <xf numFmtId="0" fontId="38" fillId="0" borderId="3" xfId="0" applyFont="1" applyFill="1" applyBorder="1" applyAlignment="1" applyProtection="1">
      <alignment horizontal="left" vertical="center"/>
      <protection locked="0"/>
    </xf>
    <xf numFmtId="0" fontId="38" fillId="0" borderId="5" xfId="0" applyFont="1" applyFill="1" applyBorder="1" applyAlignment="1" applyProtection="1">
      <alignment horizontal="left" vertical="center"/>
      <protection locked="0"/>
    </xf>
    <xf numFmtId="0" fontId="38" fillId="0" borderId="23" xfId="0" applyFont="1" applyFill="1" applyBorder="1" applyAlignment="1" applyProtection="1">
      <alignment horizontal="left" vertical="center"/>
      <protection locked="0"/>
    </xf>
    <xf numFmtId="0" fontId="38" fillId="0" borderId="24" xfId="0" applyFont="1" applyFill="1" applyBorder="1" applyAlignment="1" applyProtection="1">
      <alignment horizontal="left" vertical="center"/>
      <protection locked="0"/>
    </xf>
    <xf numFmtId="0" fontId="11" fillId="7" borderId="22" xfId="0" applyFont="1" applyFill="1" applyBorder="1" applyAlignment="1" applyProtection="1">
      <alignment horizontal="center" vertical="top"/>
      <protection locked="0"/>
    </xf>
    <xf numFmtId="0" fontId="11" fillId="7" borderId="23" xfId="0" applyFont="1" applyFill="1" applyBorder="1" applyAlignment="1" applyProtection="1">
      <alignment horizontal="center" vertical="top"/>
      <protection locked="0"/>
    </xf>
    <xf numFmtId="0" fontId="10" fillId="5" borderId="25" xfId="0" applyFont="1" applyFill="1" applyBorder="1" applyAlignment="1" applyProtection="1">
      <alignment horizontal="center" vertical="center"/>
    </xf>
    <xf numFmtId="0" fontId="10" fillId="5" borderId="11" xfId="0" applyFont="1" applyFill="1" applyBorder="1" applyAlignment="1" applyProtection="1">
      <alignment horizontal="center" vertical="center"/>
    </xf>
    <xf numFmtId="0" fontId="10" fillId="5" borderId="26" xfId="0" applyFont="1" applyFill="1" applyBorder="1" applyAlignment="1" applyProtection="1">
      <alignment horizontal="center" vertical="center"/>
    </xf>
    <xf numFmtId="0" fontId="10" fillId="5" borderId="28" xfId="0" applyFont="1" applyFill="1" applyBorder="1" applyAlignment="1" applyProtection="1">
      <alignment horizontal="center" vertical="center"/>
    </xf>
    <xf numFmtId="0" fontId="10" fillId="5" borderId="23" xfId="0" applyFont="1" applyFill="1" applyBorder="1" applyAlignment="1" applyProtection="1">
      <alignment horizontal="center" vertical="center"/>
    </xf>
    <xf numFmtId="0" fontId="10" fillId="5" borderId="29" xfId="0" applyFont="1" applyFill="1" applyBorder="1" applyAlignment="1" applyProtection="1">
      <alignment horizontal="center" vertical="center"/>
    </xf>
    <xf numFmtId="0" fontId="17" fillId="0" borderId="12" xfId="0" applyFont="1" applyFill="1" applyBorder="1" applyAlignment="1" applyProtection="1">
      <alignment horizontal="left" vertical="center"/>
      <protection locked="0"/>
    </xf>
    <xf numFmtId="0" fontId="17" fillId="0" borderId="11" xfId="0" applyFont="1" applyFill="1" applyBorder="1" applyAlignment="1" applyProtection="1">
      <alignment horizontal="left" vertical="center"/>
      <protection locked="0"/>
    </xf>
    <xf numFmtId="0" fontId="17" fillId="0" borderId="27" xfId="0" applyFont="1" applyFill="1" applyBorder="1" applyAlignment="1" applyProtection="1">
      <alignment horizontal="left" vertical="center"/>
      <protection locked="0"/>
    </xf>
    <xf numFmtId="0" fontId="17" fillId="0" borderId="22" xfId="0" applyFont="1" applyFill="1" applyBorder="1" applyAlignment="1" applyProtection="1">
      <alignment horizontal="left" vertical="center"/>
      <protection locked="0"/>
    </xf>
    <xf numFmtId="0" fontId="17" fillId="0" borderId="23" xfId="0" applyFont="1" applyFill="1" applyBorder="1" applyAlignment="1" applyProtection="1">
      <alignment horizontal="left" vertical="center"/>
      <protection locked="0"/>
    </xf>
    <xf numFmtId="0" fontId="17" fillId="0" borderId="24" xfId="0" applyFont="1" applyFill="1" applyBorder="1" applyAlignment="1" applyProtection="1">
      <alignment horizontal="left" vertical="center"/>
      <protection locked="0"/>
    </xf>
    <xf numFmtId="0" fontId="12" fillId="5" borderId="20" xfId="0" applyFont="1" applyFill="1" applyBorder="1" applyAlignment="1" applyProtection="1">
      <alignment horizontal="center" vertical="center"/>
    </xf>
    <xf numFmtId="0" fontId="12" fillId="5" borderId="21" xfId="0" applyFont="1" applyFill="1" applyBorder="1" applyAlignment="1" applyProtection="1">
      <alignment horizontal="center" vertical="center"/>
    </xf>
    <xf numFmtId="0" fontId="38" fillId="0" borderId="21" xfId="0" applyFont="1" applyFill="1" applyBorder="1" applyAlignment="1" applyProtection="1">
      <alignment horizontal="left" vertical="center"/>
      <protection locked="0"/>
    </xf>
    <xf numFmtId="0" fontId="13" fillId="0" borderId="21" xfId="0" applyFont="1" applyFill="1" applyBorder="1" applyAlignment="1" applyProtection="1">
      <alignment horizontal="center" vertical="center"/>
      <protection locked="0"/>
    </xf>
    <xf numFmtId="0" fontId="13" fillId="0" borderId="30" xfId="0" applyFont="1" applyFill="1" applyBorder="1" applyAlignment="1" applyProtection="1">
      <alignment horizontal="center" vertical="center"/>
      <protection locked="0"/>
    </xf>
    <xf numFmtId="0" fontId="11" fillId="5" borderId="20" xfId="0" applyFont="1" applyFill="1" applyBorder="1" applyAlignment="1" applyProtection="1">
      <alignment horizontal="center" vertical="top" wrapText="1"/>
    </xf>
    <xf numFmtId="0" fontId="11" fillId="5" borderId="21" xfId="0" applyFont="1" applyFill="1" applyBorder="1" applyAlignment="1" applyProtection="1">
      <alignment horizontal="center" vertical="top" wrapText="1"/>
    </xf>
    <xf numFmtId="0" fontId="11" fillId="7" borderId="15" xfId="0" applyFont="1" applyFill="1" applyBorder="1" applyAlignment="1" applyProtection="1">
      <alignment horizontal="center" vertical="top"/>
      <protection locked="0"/>
    </xf>
    <xf numFmtId="0" fontId="11" fillId="7" borderId="7" xfId="0" applyFont="1" applyFill="1" applyBorder="1" applyAlignment="1" applyProtection="1">
      <alignment horizontal="center" vertical="top"/>
      <protection locked="0"/>
    </xf>
    <xf numFmtId="0" fontId="14" fillId="8" borderId="6" xfId="0" applyFont="1" applyFill="1" applyBorder="1" applyAlignment="1" applyProtection="1">
      <alignment horizontal="center" vertical="center"/>
    </xf>
    <xf numFmtId="0" fontId="14" fillId="8" borderId="7" xfId="0" applyFont="1" applyFill="1" applyBorder="1" applyAlignment="1" applyProtection="1">
      <alignment horizontal="center" vertical="center"/>
    </xf>
    <xf numFmtId="0" fontId="14" fillId="8" borderId="82" xfId="0" applyFont="1" applyFill="1" applyBorder="1" applyAlignment="1" applyProtection="1">
      <alignment horizontal="center" vertical="center"/>
    </xf>
    <xf numFmtId="0" fontId="16" fillId="6" borderId="2" xfId="0" applyFont="1" applyFill="1" applyBorder="1" applyAlignment="1" applyProtection="1">
      <alignment horizontal="center" vertical="center" textRotation="255"/>
    </xf>
    <xf numFmtId="0" fontId="16" fillId="6" borderId="3" xfId="0" applyFont="1" applyFill="1" applyBorder="1" applyAlignment="1" applyProtection="1">
      <alignment horizontal="center" vertical="center" textRotation="255"/>
    </xf>
    <xf numFmtId="0" fontId="16" fillId="6" borderId="16" xfId="0" applyFont="1" applyFill="1" applyBorder="1" applyAlignment="1" applyProtection="1">
      <alignment horizontal="center" vertical="center" textRotation="255"/>
    </xf>
    <xf numFmtId="0" fontId="16" fillId="6" borderId="0" xfId="0" applyFont="1" applyFill="1" applyBorder="1" applyAlignment="1" applyProtection="1">
      <alignment horizontal="center" vertical="center" textRotation="255"/>
    </xf>
    <xf numFmtId="0" fontId="16" fillId="6" borderId="6" xfId="0" applyFont="1" applyFill="1" applyBorder="1" applyAlignment="1" applyProtection="1">
      <alignment horizontal="center" vertical="center" textRotation="255"/>
    </xf>
    <xf numFmtId="0" fontId="16" fillId="6" borderId="7" xfId="0" applyFont="1" applyFill="1" applyBorder="1" applyAlignment="1" applyProtection="1">
      <alignment horizontal="center" vertical="center" textRotation="255"/>
    </xf>
    <xf numFmtId="0" fontId="10" fillId="6" borderId="33" xfId="0" applyFont="1" applyFill="1" applyBorder="1" applyAlignment="1" applyProtection="1">
      <alignment horizontal="center" vertical="center"/>
    </xf>
    <xf numFmtId="0" fontId="10" fillId="6" borderId="34" xfId="0" applyFont="1" applyFill="1" applyBorder="1" applyAlignment="1" applyProtection="1">
      <alignment horizontal="center" vertical="center"/>
    </xf>
    <xf numFmtId="0" fontId="26" fillId="6" borderId="36" xfId="0" applyFont="1" applyFill="1" applyBorder="1" applyAlignment="1" applyProtection="1">
      <alignment horizontal="center" vertical="center" wrapText="1"/>
    </xf>
    <xf numFmtId="0" fontId="26" fillId="6" borderId="35" xfId="0" applyFont="1" applyFill="1" applyBorder="1" applyAlignment="1" applyProtection="1">
      <alignment horizontal="center" vertical="center" wrapText="1"/>
    </xf>
    <xf numFmtId="0" fontId="10" fillId="6" borderId="36" xfId="0" applyFont="1" applyFill="1" applyBorder="1" applyAlignment="1" applyProtection="1">
      <alignment horizontal="center" vertical="center"/>
    </xf>
    <xf numFmtId="0" fontId="10" fillId="6" borderId="35" xfId="0" applyFont="1" applyFill="1" applyBorder="1" applyAlignment="1" applyProtection="1">
      <alignment horizontal="center" vertical="center"/>
    </xf>
    <xf numFmtId="181" fontId="4" fillId="0" borderId="11" xfId="0" applyNumberFormat="1" applyFont="1" applyFill="1" applyBorder="1" applyAlignment="1" applyProtection="1">
      <alignment horizontal="center" vertical="center"/>
      <protection locked="0"/>
    </xf>
    <xf numFmtId="181" fontId="4" fillId="0" borderId="0" xfId="0" applyNumberFormat="1" applyFont="1" applyFill="1" applyBorder="1" applyAlignment="1" applyProtection="1">
      <alignment horizontal="center" vertical="center"/>
      <protection locked="0"/>
    </xf>
    <xf numFmtId="182" fontId="14" fillId="0" borderId="11" xfId="0" applyNumberFormat="1" applyFont="1" applyFill="1" applyBorder="1" applyAlignment="1" applyProtection="1">
      <alignment horizontal="center" vertical="center"/>
      <protection locked="0"/>
    </xf>
    <xf numFmtId="182" fontId="14" fillId="0" borderId="0" xfId="0" applyNumberFormat="1" applyFont="1" applyFill="1" applyBorder="1" applyAlignment="1" applyProtection="1">
      <alignment horizontal="center" vertical="center"/>
      <protection locked="0"/>
    </xf>
    <xf numFmtId="182" fontId="14" fillId="0" borderId="23" xfId="0" applyNumberFormat="1" applyFont="1" applyFill="1" applyBorder="1" applyAlignment="1" applyProtection="1">
      <alignment horizontal="center" vertical="center"/>
      <protection locked="0"/>
    </xf>
    <xf numFmtId="181" fontId="4" fillId="0" borderId="12" xfId="0" applyNumberFormat="1" applyFont="1" applyFill="1" applyBorder="1" applyAlignment="1" applyProtection="1">
      <alignment horizontal="center" vertical="center"/>
      <protection locked="0"/>
    </xf>
    <xf numFmtId="181" fontId="4" fillId="0" borderId="17" xfId="0" applyNumberFormat="1" applyFont="1" applyFill="1" applyBorder="1" applyAlignment="1" applyProtection="1">
      <alignment horizontal="center" vertical="center"/>
      <protection locked="0"/>
    </xf>
    <xf numFmtId="0" fontId="4" fillId="0" borderId="11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</xf>
    <xf numFmtId="0" fontId="4" fillId="3" borderId="25" xfId="0" applyFont="1" applyFill="1" applyBorder="1" applyAlignment="1" applyProtection="1">
      <alignment horizontal="center" vertical="center"/>
    </xf>
    <xf numFmtId="0" fontId="4" fillId="3" borderId="11" xfId="0" applyFont="1" applyFill="1" applyBorder="1" applyAlignment="1" applyProtection="1">
      <alignment horizontal="center" vertical="center"/>
    </xf>
    <xf numFmtId="0" fontId="4" fillId="3" borderId="38" xfId="0" applyFont="1" applyFill="1" applyBorder="1" applyAlignment="1" applyProtection="1">
      <alignment horizontal="center" vertical="center"/>
    </xf>
    <xf numFmtId="0" fontId="4" fillId="3" borderId="16" xfId="0" applyFont="1" applyFill="1" applyBorder="1" applyAlignment="1" applyProtection="1">
      <alignment horizontal="center" vertical="center"/>
    </xf>
    <xf numFmtId="0" fontId="4" fillId="3" borderId="0" xfId="0" applyFont="1" applyFill="1" applyBorder="1" applyAlignment="1" applyProtection="1">
      <alignment horizontal="center" vertical="center"/>
    </xf>
    <xf numFmtId="0" fontId="4" fillId="3" borderId="39" xfId="0" applyFont="1" applyFill="1" applyBorder="1" applyAlignment="1" applyProtection="1">
      <alignment horizontal="center" vertical="center"/>
    </xf>
    <xf numFmtId="0" fontId="4" fillId="3" borderId="6" xfId="0" applyFont="1" applyFill="1" applyBorder="1" applyAlignment="1" applyProtection="1">
      <alignment horizontal="center" vertical="center"/>
    </xf>
    <xf numFmtId="0" fontId="4" fillId="3" borderId="7" xfId="0" applyFont="1" applyFill="1" applyBorder="1" applyAlignment="1" applyProtection="1">
      <alignment horizontal="center" vertical="center"/>
    </xf>
    <xf numFmtId="0" fontId="4" fillId="3" borderId="82" xfId="0" applyFont="1" applyFill="1" applyBorder="1" applyAlignment="1" applyProtection="1">
      <alignment horizontal="center" vertical="center"/>
    </xf>
    <xf numFmtId="0" fontId="14" fillId="7" borderId="0" xfId="0" applyFont="1" applyFill="1" applyBorder="1" applyAlignment="1" applyProtection="1">
      <alignment horizontal="left" vertical="center" wrapText="1"/>
      <protection locked="0"/>
    </xf>
    <xf numFmtId="0" fontId="14" fillId="7" borderId="0" xfId="0" applyFont="1" applyFill="1" applyBorder="1" applyAlignment="1" applyProtection="1">
      <alignment horizontal="center" vertical="center"/>
      <protection locked="0"/>
    </xf>
    <xf numFmtId="0" fontId="14" fillId="7" borderId="0" xfId="0" applyFont="1" applyFill="1" applyBorder="1" applyAlignment="1" applyProtection="1">
      <alignment horizontal="center" vertical="center" wrapText="1"/>
      <protection locked="0"/>
    </xf>
    <xf numFmtId="0" fontId="14" fillId="0" borderId="28" xfId="0" applyNumberFormat="1" applyFont="1" applyFill="1" applyBorder="1" applyAlignment="1" applyProtection="1">
      <alignment horizontal="center" vertical="center"/>
      <protection locked="0"/>
    </xf>
    <xf numFmtId="0" fontId="14" fillId="0" borderId="23" xfId="0" applyNumberFormat="1" applyFont="1" applyFill="1" applyBorder="1" applyAlignment="1" applyProtection="1">
      <alignment horizontal="center" vertical="center"/>
      <protection locked="0"/>
    </xf>
    <xf numFmtId="181" fontId="4" fillId="0" borderId="22" xfId="0" applyNumberFormat="1" applyFont="1" applyFill="1" applyBorder="1" applyAlignment="1" applyProtection="1">
      <alignment horizontal="center" vertical="center"/>
      <protection locked="0"/>
    </xf>
    <xf numFmtId="181" fontId="4" fillId="0" borderId="23" xfId="0" applyNumberFormat="1" applyFont="1" applyFill="1" applyBorder="1" applyAlignment="1" applyProtection="1">
      <alignment horizontal="center" vertical="center"/>
      <protection locked="0"/>
    </xf>
    <xf numFmtId="0" fontId="4" fillId="0" borderId="23" xfId="0" applyFont="1" applyFill="1" applyBorder="1" applyAlignment="1" applyProtection="1">
      <alignment horizontal="center" vertical="center"/>
    </xf>
    <xf numFmtId="0" fontId="10" fillId="6" borderId="36" xfId="0" applyFont="1" applyFill="1" applyBorder="1" applyAlignment="1" applyProtection="1">
      <alignment horizontal="center" vertical="center" wrapText="1"/>
    </xf>
    <xf numFmtId="0" fontId="10" fillId="6" borderId="34" xfId="0" applyFont="1" applyFill="1" applyBorder="1" applyAlignment="1" applyProtection="1">
      <alignment horizontal="center" vertical="center" wrapText="1"/>
    </xf>
    <xf numFmtId="0" fontId="10" fillId="6" borderId="37" xfId="0" applyFont="1" applyFill="1" applyBorder="1" applyAlignment="1" applyProtection="1">
      <alignment horizontal="center" vertical="center" wrapText="1"/>
    </xf>
    <xf numFmtId="183" fontId="5" fillId="0" borderId="13" xfId="0" applyNumberFormat="1" applyFont="1" applyBorder="1" applyAlignment="1" applyProtection="1">
      <alignment horizontal="left" vertical="center" wrapText="1"/>
      <protection locked="0"/>
    </xf>
    <xf numFmtId="183" fontId="5" fillId="0" borderId="3" xfId="0" applyNumberFormat="1" applyFont="1" applyBorder="1" applyAlignment="1" applyProtection="1">
      <alignment horizontal="left" vertical="center" wrapText="1"/>
      <protection locked="0"/>
    </xf>
    <xf numFmtId="183" fontId="5" fillId="0" borderId="5" xfId="0" applyNumberFormat="1" applyFont="1" applyBorder="1" applyAlignment="1" applyProtection="1">
      <alignment horizontal="left" vertical="center" wrapText="1"/>
      <protection locked="0"/>
    </xf>
    <xf numFmtId="183" fontId="5" fillId="0" borderId="15" xfId="0" applyNumberFormat="1" applyFont="1" applyBorder="1" applyAlignment="1" applyProtection="1">
      <alignment horizontal="left" vertical="center" wrapText="1"/>
      <protection locked="0"/>
    </xf>
    <xf numFmtId="183" fontId="5" fillId="0" borderId="7" xfId="0" applyNumberFormat="1" applyFont="1" applyBorder="1" applyAlignment="1" applyProtection="1">
      <alignment horizontal="left" vertical="center" wrapText="1"/>
      <protection locked="0"/>
    </xf>
    <xf numFmtId="183" fontId="5" fillId="0" borderId="9" xfId="0" applyNumberFormat="1" applyFont="1" applyBorder="1" applyAlignment="1" applyProtection="1">
      <alignment horizontal="left" vertical="center" wrapText="1"/>
      <protection locked="0"/>
    </xf>
    <xf numFmtId="0" fontId="6" fillId="10" borderId="10" xfId="0" applyFont="1" applyFill="1" applyBorder="1" applyAlignment="1" applyProtection="1">
      <alignment horizontal="center" vertical="center" wrapText="1"/>
    </xf>
    <xf numFmtId="0" fontId="6" fillId="10" borderId="11" xfId="0" applyFont="1" applyFill="1" applyBorder="1" applyAlignment="1" applyProtection="1">
      <alignment horizontal="center" vertical="center" wrapText="1"/>
    </xf>
    <xf numFmtId="0" fontId="6" fillId="10" borderId="14" xfId="0" applyFont="1" applyFill="1" applyBorder="1" applyAlignment="1" applyProtection="1">
      <alignment horizontal="center" vertical="center" wrapText="1"/>
    </xf>
    <xf numFmtId="0" fontId="6" fillId="10" borderId="7" xfId="0" applyFont="1" applyFill="1" applyBorder="1" applyAlignment="1" applyProtection="1">
      <alignment horizontal="center" vertical="center" wrapText="1"/>
    </xf>
    <xf numFmtId="0" fontId="7" fillId="10" borderId="12" xfId="0" applyFont="1" applyFill="1" applyBorder="1" applyAlignment="1" applyProtection="1">
      <alignment horizontal="center" vertical="center"/>
    </xf>
    <xf numFmtId="0" fontId="7" fillId="10" borderId="11" xfId="0" applyFont="1" applyFill="1" applyBorder="1" applyAlignment="1" applyProtection="1">
      <alignment horizontal="center" vertical="center"/>
    </xf>
    <xf numFmtId="0" fontId="7" fillId="10" borderId="15" xfId="0" applyFont="1" applyFill="1" applyBorder="1" applyAlignment="1" applyProtection="1">
      <alignment horizontal="center" vertical="center"/>
    </xf>
    <xf numFmtId="0" fontId="7" fillId="10" borderId="7" xfId="0" applyFont="1" applyFill="1" applyBorder="1" applyAlignment="1" applyProtection="1">
      <alignment horizontal="center" vertical="center"/>
    </xf>
    <xf numFmtId="0" fontId="8" fillId="0" borderId="11" xfId="0" applyFont="1" applyFill="1" applyBorder="1" applyAlignment="1" applyProtection="1">
      <alignment horizontal="center" vertical="center"/>
    </xf>
    <xf numFmtId="0" fontId="9" fillId="0" borderId="11" xfId="0" applyFont="1" applyFill="1" applyBorder="1" applyAlignment="1" applyProtection="1">
      <alignment horizontal="center" vertical="center"/>
    </xf>
    <xf numFmtId="0" fontId="9" fillId="0" borderId="7" xfId="0" applyFont="1" applyFill="1" applyBorder="1" applyAlignment="1" applyProtection="1">
      <alignment horizontal="center" vertical="center"/>
    </xf>
    <xf numFmtId="0" fontId="10" fillId="5" borderId="2" xfId="0" applyFont="1" applyFill="1" applyBorder="1" applyAlignment="1" applyProtection="1">
      <alignment horizontal="center" vertical="center"/>
    </xf>
    <xf numFmtId="0" fontId="10" fillId="5" borderId="3" xfId="0" applyFont="1" applyFill="1" applyBorder="1" applyAlignment="1" applyProtection="1">
      <alignment horizontal="center" vertical="center"/>
    </xf>
    <xf numFmtId="0" fontId="10" fillId="5" borderId="16" xfId="0" applyFont="1" applyFill="1" applyBorder="1" applyAlignment="1" applyProtection="1">
      <alignment horizontal="center" vertical="center"/>
    </xf>
    <xf numFmtId="0" fontId="10" fillId="5" borderId="0" xfId="0" applyFont="1" applyFill="1" applyBorder="1" applyAlignment="1" applyProtection="1">
      <alignment horizontal="center" vertical="center"/>
    </xf>
    <xf numFmtId="0" fontId="38" fillId="0" borderId="13" xfId="0" applyFont="1" applyFill="1" applyBorder="1" applyAlignment="1" applyProtection="1">
      <alignment horizontal="center" vertical="center" wrapText="1"/>
      <protection locked="0"/>
    </xf>
    <xf numFmtId="0" fontId="38" fillId="0" borderId="3" xfId="0" applyFont="1" applyFill="1" applyBorder="1" applyAlignment="1" applyProtection="1">
      <alignment horizontal="center" vertical="center" wrapText="1"/>
      <protection locked="0"/>
    </xf>
    <xf numFmtId="0" fontId="38" fillId="0" borderId="5" xfId="0" applyFont="1" applyFill="1" applyBorder="1" applyAlignment="1" applyProtection="1">
      <alignment horizontal="center" vertical="center" wrapText="1"/>
      <protection locked="0"/>
    </xf>
    <xf numFmtId="0" fontId="38" fillId="0" borderId="17" xfId="0" applyFont="1" applyFill="1" applyBorder="1" applyAlignment="1" applyProtection="1">
      <alignment horizontal="center" vertical="center" wrapText="1"/>
      <protection locked="0"/>
    </xf>
    <xf numFmtId="0" fontId="38" fillId="0" borderId="0" xfId="0" applyFont="1" applyFill="1" applyBorder="1" applyAlignment="1" applyProtection="1">
      <alignment horizontal="center" vertical="center" wrapText="1"/>
      <protection locked="0"/>
    </xf>
    <xf numFmtId="0" fontId="38" fillId="0" borderId="1" xfId="0" applyFont="1" applyFill="1" applyBorder="1" applyAlignment="1" applyProtection="1">
      <alignment horizontal="center" vertical="center" wrapText="1"/>
      <protection locked="0"/>
    </xf>
    <xf numFmtId="0" fontId="38" fillId="0" borderId="22" xfId="0" applyFont="1" applyFill="1" applyBorder="1" applyAlignment="1" applyProtection="1">
      <alignment horizontal="center" vertical="center" wrapText="1"/>
      <protection locked="0"/>
    </xf>
    <xf numFmtId="0" fontId="38" fillId="0" borderId="23" xfId="0" applyFont="1" applyFill="1" applyBorder="1" applyAlignment="1" applyProtection="1">
      <alignment horizontal="center" vertical="center" wrapText="1"/>
      <protection locked="0"/>
    </xf>
    <xf numFmtId="0" fontId="38" fillId="0" borderId="24" xfId="0" applyFont="1" applyFill="1" applyBorder="1" applyAlignment="1" applyProtection="1">
      <alignment horizontal="center" vertical="center" wrapText="1"/>
      <protection locked="0"/>
    </xf>
    <xf numFmtId="0" fontId="10" fillId="5" borderId="18" xfId="0" applyFont="1" applyFill="1" applyBorder="1" applyAlignment="1" applyProtection="1">
      <alignment horizontal="center" vertical="center"/>
    </xf>
    <xf numFmtId="0" fontId="10" fillId="5" borderId="19" xfId="0" applyFont="1" applyFill="1" applyBorder="1" applyAlignment="1" applyProtection="1">
      <alignment horizontal="center" vertical="center"/>
    </xf>
    <xf numFmtId="0" fontId="10" fillId="5" borderId="20" xfId="0" applyFont="1" applyFill="1" applyBorder="1" applyAlignment="1" applyProtection="1">
      <alignment horizontal="center" vertical="center"/>
    </xf>
    <xf numFmtId="0" fontId="10" fillId="5" borderId="21" xfId="0" applyFont="1" applyFill="1" applyBorder="1" applyAlignment="1" applyProtection="1">
      <alignment horizontal="center" vertical="center"/>
    </xf>
    <xf numFmtId="0" fontId="11" fillId="7" borderId="13" xfId="0" applyFont="1" applyFill="1" applyBorder="1" applyAlignment="1" applyProtection="1">
      <alignment horizontal="center" vertical="top"/>
      <protection locked="0"/>
    </xf>
    <xf numFmtId="0" fontId="11" fillId="7" borderId="3" xfId="0" applyFont="1" applyFill="1" applyBorder="1" applyAlignment="1" applyProtection="1">
      <alignment horizontal="center" vertical="top"/>
      <protection locked="0"/>
    </xf>
    <xf numFmtId="0" fontId="2" fillId="0" borderId="0" xfId="0" applyFont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</xf>
    <xf numFmtId="0" fontId="4" fillId="2" borderId="2" xfId="0" applyFont="1" applyFill="1" applyBorder="1" applyAlignment="1" applyProtection="1">
      <alignment horizontal="center" vertical="center"/>
    </xf>
    <xf numFmtId="0" fontId="4" fillId="2" borderId="3" xfId="0" applyFont="1" applyFill="1" applyBorder="1" applyAlignment="1" applyProtection="1">
      <alignment horizontal="center" vertical="center"/>
    </xf>
    <xf numFmtId="0" fontId="4" fillId="2" borderId="4" xfId="0" applyFont="1" applyFill="1" applyBorder="1" applyAlignment="1" applyProtection="1">
      <alignment horizontal="center" vertical="center"/>
    </xf>
    <xf numFmtId="0" fontId="4" fillId="2" borderId="6" xfId="0" applyFont="1" applyFill="1" applyBorder="1" applyAlignment="1" applyProtection="1">
      <alignment horizontal="center" vertical="center"/>
    </xf>
    <xf numFmtId="0" fontId="4" fillId="2" borderId="7" xfId="0" applyFont="1" applyFill="1" applyBorder="1" applyAlignment="1" applyProtection="1">
      <alignment horizontal="center" vertical="center"/>
    </xf>
    <xf numFmtId="0" fontId="4" fillId="2" borderId="8" xfId="0" applyFont="1" applyFill="1" applyBorder="1" applyAlignment="1" applyProtection="1">
      <alignment horizontal="center" vertical="center"/>
    </xf>
    <xf numFmtId="0" fontId="10" fillId="5" borderId="6" xfId="0" applyFont="1" applyFill="1" applyBorder="1" applyAlignment="1" applyProtection="1">
      <alignment horizontal="center" vertical="center"/>
    </xf>
    <xf numFmtId="0" fontId="10" fillId="5" borderId="7" xfId="0" applyFont="1" applyFill="1" applyBorder="1" applyAlignment="1" applyProtection="1">
      <alignment horizontal="center" vertical="center"/>
    </xf>
    <xf numFmtId="0" fontId="17" fillId="0" borderId="12" xfId="0" applyFont="1" applyFill="1" applyBorder="1" applyAlignment="1" applyProtection="1">
      <alignment horizontal="center" vertical="center"/>
      <protection locked="0"/>
    </xf>
    <xf numFmtId="0" fontId="17" fillId="0" borderId="27" xfId="0" applyFont="1" applyFill="1" applyBorder="1" applyAlignment="1" applyProtection="1">
      <alignment horizontal="center" vertical="center"/>
      <protection locked="0"/>
    </xf>
    <xf numFmtId="0" fontId="17" fillId="0" borderId="22" xfId="0" applyFont="1" applyFill="1" applyBorder="1" applyAlignment="1" applyProtection="1">
      <alignment horizontal="center" vertical="center"/>
      <protection locked="0"/>
    </xf>
    <xf numFmtId="0" fontId="17" fillId="0" borderId="24" xfId="0" applyFont="1" applyFill="1" applyBorder="1" applyAlignment="1" applyProtection="1">
      <alignment horizontal="center" vertical="center"/>
      <protection locked="0"/>
    </xf>
    <xf numFmtId="0" fontId="10" fillId="5" borderId="31" xfId="0" applyFont="1" applyFill="1" applyBorder="1" applyAlignment="1" applyProtection="1">
      <alignment horizontal="center" vertical="center"/>
    </xf>
    <xf numFmtId="0" fontId="10" fillId="5" borderId="32" xfId="0" applyFont="1" applyFill="1" applyBorder="1" applyAlignment="1" applyProtection="1">
      <alignment horizontal="center" vertical="center"/>
    </xf>
    <xf numFmtId="0" fontId="11" fillId="7" borderId="12" xfId="0" applyFont="1" applyFill="1" applyBorder="1" applyAlignment="1" applyProtection="1">
      <alignment horizontal="center" vertical="top"/>
      <protection locked="0"/>
    </xf>
    <xf numFmtId="0" fontId="11" fillId="7" borderId="11" xfId="0" applyFont="1" applyFill="1" applyBorder="1" applyAlignment="1" applyProtection="1">
      <alignment horizontal="center" vertical="top"/>
      <protection locked="0"/>
    </xf>
    <xf numFmtId="0" fontId="17" fillId="0" borderId="7" xfId="0" applyFont="1" applyFill="1" applyBorder="1" applyAlignment="1" applyProtection="1">
      <alignment horizontal="center" vertical="center"/>
      <protection locked="0"/>
    </xf>
    <xf numFmtId="0" fontId="17" fillId="0" borderId="9" xfId="0" applyFont="1" applyFill="1" applyBorder="1" applyAlignment="1" applyProtection="1">
      <alignment horizontal="center" vertical="center"/>
      <protection locked="0"/>
    </xf>
    <xf numFmtId="176" fontId="35" fillId="0" borderId="45" xfId="0" applyNumberFormat="1" applyFont="1" applyBorder="1" applyAlignment="1" applyProtection="1">
      <alignment horizontal="center" vertical="center"/>
    </xf>
    <xf numFmtId="176" fontId="35" fillId="0" borderId="38" xfId="0" applyNumberFormat="1" applyFont="1" applyBorder="1" applyAlignment="1" applyProtection="1">
      <alignment horizontal="center" vertical="center"/>
    </xf>
    <xf numFmtId="176" fontId="35" fillId="0" borderId="46" xfId="0" applyNumberFormat="1" applyFont="1" applyBorder="1" applyAlignment="1" applyProtection="1">
      <alignment horizontal="center" vertical="center"/>
    </xf>
    <xf numFmtId="176" fontId="35" fillId="0" borderId="41" xfId="0" applyNumberFormat="1" applyFont="1" applyBorder="1" applyAlignment="1" applyProtection="1">
      <alignment horizontal="center" vertical="center"/>
    </xf>
    <xf numFmtId="180" fontId="14" fillId="0" borderId="53" xfId="0" applyNumberFormat="1" applyFont="1" applyBorder="1" applyAlignment="1" applyProtection="1">
      <alignment horizontal="center" vertical="center"/>
    </xf>
    <xf numFmtId="180" fontId="14" fillId="0" borderId="74" xfId="0" applyNumberFormat="1" applyFont="1" applyBorder="1" applyAlignment="1" applyProtection="1">
      <alignment horizontal="center" vertical="center"/>
    </xf>
    <xf numFmtId="180" fontId="35" fillId="0" borderId="53" xfId="0" applyNumberFormat="1" applyFont="1" applyBorder="1" applyAlignment="1" applyProtection="1">
      <alignment horizontal="right" vertical="center"/>
    </xf>
    <xf numFmtId="180" fontId="35" fillId="0" borderId="74" xfId="0" applyNumberFormat="1" applyFont="1" applyBorder="1" applyAlignment="1" applyProtection="1">
      <alignment horizontal="right" vertical="center"/>
    </xf>
    <xf numFmtId="176" fontId="6" fillId="0" borderId="50" xfId="0" applyNumberFormat="1" applyFont="1" applyBorder="1" applyAlignment="1" applyProtection="1">
      <alignment horizontal="center" vertical="center"/>
    </xf>
    <xf numFmtId="176" fontId="6" fillId="0" borderId="11" xfId="0" applyNumberFormat="1" applyFont="1" applyBorder="1" applyAlignment="1" applyProtection="1">
      <alignment horizontal="center" vertical="center"/>
    </xf>
    <xf numFmtId="176" fontId="14" fillId="0" borderId="45" xfId="0" applyNumberFormat="1" applyFont="1" applyBorder="1" applyAlignment="1" applyProtection="1">
      <alignment horizontal="center" vertical="center"/>
    </xf>
    <xf numFmtId="176" fontId="14" fillId="0" borderId="11" xfId="0" applyNumberFormat="1" applyFont="1" applyBorder="1" applyAlignment="1" applyProtection="1">
      <alignment horizontal="center" vertical="center"/>
    </xf>
    <xf numFmtId="176" fontId="14" fillId="0" borderId="38" xfId="0" applyNumberFormat="1" applyFont="1" applyBorder="1" applyAlignment="1" applyProtection="1">
      <alignment horizontal="center" vertical="center"/>
    </xf>
    <xf numFmtId="176" fontId="14" fillId="0" borderId="46" xfId="0" applyNumberFormat="1" applyFont="1" applyBorder="1" applyAlignment="1" applyProtection="1">
      <alignment horizontal="center" vertical="center"/>
    </xf>
    <xf numFmtId="176" fontId="14" fillId="0" borderId="23" xfId="0" applyNumberFormat="1" applyFont="1" applyBorder="1" applyAlignment="1" applyProtection="1">
      <alignment horizontal="center" vertical="center"/>
    </xf>
    <xf numFmtId="176" fontId="14" fillId="0" borderId="41" xfId="0" applyNumberFormat="1" applyFont="1" applyBorder="1" applyAlignment="1" applyProtection="1">
      <alignment horizontal="center" vertical="center"/>
    </xf>
    <xf numFmtId="176" fontId="14" fillId="0" borderId="77" xfId="0" applyNumberFormat="1" applyFont="1" applyBorder="1" applyAlignment="1" applyProtection="1">
      <alignment horizontal="center" vertical="center"/>
    </xf>
    <xf numFmtId="176" fontId="14" fillId="0" borderId="0" xfId="0" applyNumberFormat="1" applyFont="1" applyBorder="1" applyAlignment="1" applyProtection="1">
      <alignment horizontal="center" vertical="center"/>
    </xf>
    <xf numFmtId="176" fontId="14" fillId="0" borderId="39" xfId="0" applyNumberFormat="1" applyFont="1" applyBorder="1" applyAlignment="1" applyProtection="1">
      <alignment horizontal="center" vertical="center"/>
    </xf>
    <xf numFmtId="176" fontId="14" fillId="0" borderId="81" xfId="0" applyNumberFormat="1" applyFont="1" applyBorder="1" applyAlignment="1" applyProtection="1">
      <alignment horizontal="center" vertical="center"/>
    </xf>
    <xf numFmtId="176" fontId="14" fillId="0" borderId="7" xfId="0" applyNumberFormat="1" applyFont="1" applyBorder="1" applyAlignment="1" applyProtection="1">
      <alignment horizontal="center" vertical="center"/>
    </xf>
    <xf numFmtId="176" fontId="14" fillId="0" borderId="82" xfId="0" applyNumberFormat="1" applyFont="1" applyBorder="1" applyAlignment="1" applyProtection="1">
      <alignment horizontal="center" vertical="center"/>
    </xf>
    <xf numFmtId="0" fontId="35" fillId="0" borderId="11" xfId="0" applyFont="1" applyBorder="1" applyAlignment="1" applyProtection="1">
      <alignment horizontal="center" vertical="center"/>
    </xf>
    <xf numFmtId="0" fontId="35" fillId="0" borderId="23" xfId="0" applyFont="1" applyBorder="1" applyAlignment="1" applyProtection="1">
      <alignment horizontal="center" vertical="center"/>
    </xf>
    <xf numFmtId="0" fontId="14" fillId="0" borderId="25" xfId="0" applyNumberFormat="1" applyFont="1" applyFill="1" applyBorder="1" applyAlignment="1" applyProtection="1">
      <alignment horizontal="center" vertical="center"/>
    </xf>
    <xf numFmtId="0" fontId="14" fillId="0" borderId="11" xfId="0" applyNumberFormat="1" applyFont="1" applyFill="1" applyBorder="1" applyAlignment="1" applyProtection="1">
      <alignment horizontal="center" vertical="center"/>
    </xf>
    <xf numFmtId="0" fontId="14" fillId="0" borderId="16" xfId="0" applyNumberFormat="1" applyFont="1" applyFill="1" applyBorder="1" applyAlignment="1" applyProtection="1">
      <alignment horizontal="center" vertical="center"/>
    </xf>
    <xf numFmtId="0" fontId="14" fillId="0" borderId="0" xfId="0" applyNumberFormat="1" applyFont="1" applyFill="1" applyBorder="1" applyAlignment="1" applyProtection="1">
      <alignment horizontal="center" vertical="center"/>
    </xf>
    <xf numFmtId="182" fontId="14" fillId="0" borderId="11" xfId="0" applyNumberFormat="1" applyFont="1" applyFill="1" applyBorder="1" applyAlignment="1" applyProtection="1">
      <alignment horizontal="center" vertical="center"/>
    </xf>
    <xf numFmtId="182" fontId="14" fillId="0" borderId="0" xfId="0" applyNumberFormat="1" applyFont="1" applyFill="1" applyBorder="1" applyAlignment="1" applyProtection="1">
      <alignment horizontal="center" vertical="center"/>
    </xf>
    <xf numFmtId="182" fontId="35" fillId="0" borderId="11" xfId="0" applyNumberFormat="1" applyFont="1" applyFill="1" applyBorder="1" applyAlignment="1" applyProtection="1">
      <alignment horizontal="center" vertical="center"/>
    </xf>
    <xf numFmtId="182" fontId="35" fillId="0" borderId="0" xfId="0" applyNumberFormat="1" applyFont="1" applyFill="1" applyBorder="1" applyAlignment="1" applyProtection="1">
      <alignment horizontal="center" vertical="center"/>
    </xf>
    <xf numFmtId="182" fontId="35" fillId="0" borderId="23" xfId="0" applyNumberFormat="1" applyFont="1" applyFill="1" applyBorder="1" applyAlignment="1" applyProtection="1">
      <alignment horizontal="center" vertical="center"/>
    </xf>
    <xf numFmtId="182" fontId="35" fillId="0" borderId="11" xfId="0" applyNumberFormat="1" applyFont="1" applyBorder="1" applyAlignment="1" applyProtection="1">
      <alignment horizontal="center" vertical="center"/>
    </xf>
    <xf numFmtId="182" fontId="35" fillId="0" borderId="23" xfId="0" applyNumberFormat="1" applyFont="1" applyBorder="1" applyAlignment="1" applyProtection="1">
      <alignment horizontal="center" vertical="center"/>
    </xf>
    <xf numFmtId="176" fontId="35" fillId="0" borderId="47" xfId="0" applyNumberFormat="1" applyFont="1" applyBorder="1" applyAlignment="1" applyProtection="1">
      <alignment horizontal="center" vertical="center"/>
    </xf>
    <xf numFmtId="176" fontId="35" fillId="0" borderId="48" xfId="0" applyNumberFormat="1" applyFont="1" applyBorder="1" applyAlignment="1" applyProtection="1">
      <alignment horizontal="center" vertical="center"/>
    </xf>
    <xf numFmtId="176" fontId="14" fillId="0" borderId="43" xfId="0" applyNumberFormat="1" applyFont="1" applyBorder="1" applyAlignment="1" applyProtection="1">
      <alignment horizontal="center" vertical="center"/>
    </xf>
    <xf numFmtId="176" fontId="14" fillId="0" borderId="44" xfId="0" applyNumberFormat="1" applyFont="1" applyBorder="1" applyAlignment="1" applyProtection="1">
      <alignment horizontal="center" vertical="center"/>
    </xf>
    <xf numFmtId="176" fontId="35" fillId="0" borderId="11" xfId="0" applyNumberFormat="1" applyFont="1" applyBorder="1" applyAlignment="1" applyProtection="1">
      <alignment horizontal="center" vertical="center"/>
    </xf>
    <xf numFmtId="176" fontId="35" fillId="0" borderId="23" xfId="0" applyNumberFormat="1" applyFont="1" applyBorder="1" applyAlignment="1" applyProtection="1">
      <alignment horizontal="center" vertical="center"/>
    </xf>
    <xf numFmtId="176" fontId="35" fillId="0" borderId="77" xfId="0" applyNumberFormat="1" applyFont="1" applyBorder="1" applyAlignment="1" applyProtection="1">
      <alignment horizontal="center" vertical="center"/>
    </xf>
    <xf numFmtId="176" fontId="35" fillId="0" borderId="0" xfId="0" applyNumberFormat="1" applyFont="1" applyBorder="1" applyAlignment="1" applyProtection="1">
      <alignment horizontal="center" vertical="center"/>
    </xf>
    <xf numFmtId="176" fontId="35" fillId="0" borderId="39" xfId="0" applyNumberFormat="1" applyFont="1" applyBorder="1" applyAlignment="1" applyProtection="1">
      <alignment horizontal="center" vertical="center"/>
    </xf>
    <xf numFmtId="176" fontId="35" fillId="0" borderId="81" xfId="0" applyNumberFormat="1" applyFont="1" applyBorder="1" applyAlignment="1" applyProtection="1">
      <alignment horizontal="center" vertical="center"/>
    </xf>
    <xf numFmtId="176" fontId="35" fillId="0" borderId="7" xfId="0" applyNumberFormat="1" applyFont="1" applyBorder="1" applyAlignment="1" applyProtection="1">
      <alignment horizontal="center" vertical="center"/>
    </xf>
    <xf numFmtId="176" fontId="35" fillId="0" borderId="82" xfId="0" applyNumberFormat="1" applyFont="1" applyBorder="1" applyAlignment="1" applyProtection="1">
      <alignment horizontal="center" vertical="center"/>
    </xf>
    <xf numFmtId="184" fontId="6" fillId="0" borderId="49" xfId="0" applyNumberFormat="1" applyFont="1" applyBorder="1" applyAlignment="1" applyProtection="1">
      <alignment horizontal="right" vertical="center"/>
    </xf>
    <xf numFmtId="184" fontId="6" fillId="0" borderId="50" xfId="0" applyNumberFormat="1" applyFont="1" applyBorder="1" applyAlignment="1" applyProtection="1">
      <alignment horizontal="right" vertical="center"/>
    </xf>
    <xf numFmtId="184" fontId="6" fillId="0" borderId="10" xfId="0" applyNumberFormat="1" applyFont="1" applyBorder="1" applyAlignment="1" applyProtection="1">
      <alignment horizontal="right" vertical="center"/>
    </xf>
    <xf numFmtId="184" fontId="6" fillId="0" borderId="11" xfId="0" applyNumberFormat="1" applyFont="1" applyBorder="1" applyAlignment="1" applyProtection="1">
      <alignment horizontal="right" vertical="center"/>
    </xf>
    <xf numFmtId="177" fontId="25" fillId="7" borderId="3" xfId="0" applyNumberFormat="1" applyFont="1" applyFill="1" applyBorder="1" applyAlignment="1" applyProtection="1">
      <alignment horizontal="center" vertical="center" wrapText="1"/>
    </xf>
    <xf numFmtId="177" fontId="25" fillId="7" borderId="7" xfId="0" applyNumberFormat="1" applyFont="1" applyFill="1" applyBorder="1" applyAlignment="1" applyProtection="1">
      <alignment horizontal="center" vertical="center" wrapText="1"/>
    </xf>
    <xf numFmtId="0" fontId="4" fillId="7" borderId="3" xfId="0" applyFont="1" applyFill="1" applyBorder="1" applyAlignment="1" applyProtection="1">
      <alignment horizontal="center" vertical="center"/>
    </xf>
    <xf numFmtId="0" fontId="4" fillId="7" borderId="5" xfId="0" applyFont="1" applyFill="1" applyBorder="1" applyAlignment="1" applyProtection="1">
      <alignment horizontal="center" vertical="center"/>
    </xf>
    <xf numFmtId="0" fontId="4" fillId="7" borderId="0" xfId="0" applyFont="1" applyFill="1" applyBorder="1" applyAlignment="1" applyProtection="1">
      <alignment horizontal="center" vertical="center"/>
    </xf>
    <xf numFmtId="0" fontId="4" fillId="7" borderId="1" xfId="0" applyFont="1" applyFill="1" applyBorder="1" applyAlignment="1" applyProtection="1">
      <alignment horizontal="center" vertical="center"/>
    </xf>
    <xf numFmtId="0" fontId="4" fillId="7" borderId="7" xfId="0" applyFont="1" applyFill="1" applyBorder="1" applyAlignment="1" applyProtection="1">
      <alignment horizontal="center" vertical="center"/>
    </xf>
    <xf numFmtId="0" fontId="4" fillId="7" borderId="9" xfId="0" applyFont="1" applyFill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184" fontId="6" fillId="0" borderId="49" xfId="0" applyNumberFormat="1" applyFont="1" applyBorder="1" applyAlignment="1" applyProtection="1">
      <alignment horizontal="center" vertical="center"/>
    </xf>
    <xf numFmtId="184" fontId="6" fillId="0" borderId="50" xfId="0" applyNumberFormat="1" applyFont="1" applyBorder="1" applyAlignment="1" applyProtection="1">
      <alignment horizontal="center" vertical="center"/>
    </xf>
    <xf numFmtId="180" fontId="14" fillId="0" borderId="53" xfId="0" applyNumberFormat="1" applyFont="1" applyBorder="1" applyAlignment="1" applyProtection="1">
      <alignment horizontal="right" vertical="center"/>
    </xf>
    <xf numFmtId="180" fontId="14" fillId="0" borderId="54" xfId="0" applyNumberFormat="1" applyFont="1" applyBorder="1" applyAlignment="1" applyProtection="1">
      <alignment horizontal="right" vertical="center"/>
    </xf>
    <xf numFmtId="180" fontId="14" fillId="0" borderId="74" xfId="0" applyNumberFormat="1" applyFont="1" applyBorder="1" applyAlignment="1" applyProtection="1">
      <alignment horizontal="right" vertical="center"/>
    </xf>
    <xf numFmtId="180" fontId="14" fillId="0" borderId="75" xfId="0" applyNumberFormat="1" applyFont="1" applyBorder="1" applyAlignment="1" applyProtection="1">
      <alignment horizontal="right" vertical="center"/>
    </xf>
    <xf numFmtId="176" fontId="14" fillId="0" borderId="27" xfId="0" applyNumberFormat="1" applyFont="1" applyBorder="1" applyAlignment="1" applyProtection="1">
      <alignment horizontal="center" vertical="center"/>
    </xf>
    <xf numFmtId="176" fontId="14" fillId="0" borderId="24" xfId="0" applyNumberFormat="1" applyFont="1" applyBorder="1" applyAlignment="1" applyProtection="1">
      <alignment horizontal="center" vertical="center"/>
    </xf>
    <xf numFmtId="176" fontId="14" fillId="0" borderId="9" xfId="0" applyNumberFormat="1" applyFont="1" applyBorder="1" applyAlignment="1" applyProtection="1">
      <alignment horizontal="center" vertical="center"/>
    </xf>
    <xf numFmtId="0" fontId="14" fillId="0" borderId="11" xfId="0" applyFont="1" applyBorder="1" applyAlignment="1" applyProtection="1">
      <alignment horizontal="left" vertical="center"/>
    </xf>
    <xf numFmtId="0" fontId="14" fillId="0" borderId="38" xfId="0" applyFont="1" applyBorder="1" applyAlignment="1" applyProtection="1">
      <alignment horizontal="left" vertical="center"/>
    </xf>
    <xf numFmtId="0" fontId="14" fillId="0" borderId="23" xfId="0" applyFont="1" applyBorder="1" applyAlignment="1" applyProtection="1">
      <alignment horizontal="left" vertical="center"/>
    </xf>
    <xf numFmtId="0" fontId="14" fillId="0" borderId="41" xfId="0" applyFont="1" applyBorder="1" applyAlignment="1" applyProtection="1">
      <alignment horizontal="left" vertical="center"/>
    </xf>
    <xf numFmtId="0" fontId="14" fillId="8" borderId="10" xfId="0" applyFont="1" applyFill="1" applyBorder="1" applyAlignment="1" applyProtection="1">
      <alignment horizontal="left" vertical="top" wrapText="1"/>
    </xf>
    <xf numFmtId="0" fontId="14" fillId="8" borderId="11" xfId="0" applyFont="1" applyFill="1" applyBorder="1" applyAlignment="1" applyProtection="1">
      <alignment horizontal="left" vertical="top" wrapText="1"/>
    </xf>
    <xf numFmtId="0" fontId="14" fillId="8" borderId="27" xfId="0" applyFont="1" applyFill="1" applyBorder="1" applyAlignment="1" applyProtection="1">
      <alignment horizontal="left" vertical="top" wrapText="1"/>
    </xf>
    <xf numFmtId="0" fontId="14" fillId="8" borderId="40" xfId="0" applyFont="1" applyFill="1" applyBorder="1" applyAlignment="1" applyProtection="1">
      <alignment horizontal="left" vertical="top" wrapText="1"/>
    </xf>
    <xf numFmtId="0" fontId="14" fillId="8" borderId="0" xfId="0" applyFont="1" applyFill="1" applyBorder="1" applyAlignment="1" applyProtection="1">
      <alignment horizontal="left" vertical="top" wrapText="1"/>
    </xf>
    <xf numFmtId="0" fontId="14" fillId="8" borderId="1" xfId="0" applyFont="1" applyFill="1" applyBorder="1" applyAlignment="1" applyProtection="1">
      <alignment horizontal="left" vertical="top" wrapText="1"/>
    </xf>
    <xf numFmtId="0" fontId="14" fillId="8" borderId="14" xfId="0" applyFont="1" applyFill="1" applyBorder="1" applyAlignment="1" applyProtection="1">
      <alignment horizontal="left" vertical="top" wrapText="1"/>
    </xf>
    <xf numFmtId="0" fontId="14" fillId="8" borderId="7" xfId="0" applyFont="1" applyFill="1" applyBorder="1" applyAlignment="1" applyProtection="1">
      <alignment horizontal="left" vertical="top" wrapText="1"/>
    </xf>
    <xf numFmtId="0" fontId="14" fillId="8" borderId="9" xfId="0" applyFont="1" applyFill="1" applyBorder="1" applyAlignment="1" applyProtection="1">
      <alignment horizontal="left" vertical="top" wrapText="1"/>
    </xf>
    <xf numFmtId="0" fontId="31" fillId="0" borderId="11" xfId="0" applyFont="1" applyBorder="1" applyAlignment="1" applyProtection="1">
      <alignment horizontal="center" vertical="center"/>
    </xf>
    <xf numFmtId="0" fontId="17" fillId="0" borderId="11" xfId="0" applyFont="1" applyBorder="1" applyAlignment="1" applyProtection="1">
      <alignment horizontal="center" vertical="center"/>
    </xf>
    <xf numFmtId="0" fontId="17" fillId="0" borderId="0" xfId="0" applyFont="1" applyBorder="1" applyAlignment="1" applyProtection="1">
      <alignment horizontal="center" vertical="center"/>
    </xf>
    <xf numFmtId="180" fontId="35" fillId="0" borderId="11" xfId="0" applyNumberFormat="1" applyFont="1" applyBorder="1" applyAlignment="1" applyProtection="1">
      <alignment horizontal="center" vertical="center"/>
    </xf>
    <xf numFmtId="180" fontId="35" fillId="0" borderId="38" xfId="0" applyNumberFormat="1" applyFont="1" applyBorder="1" applyAlignment="1" applyProtection="1">
      <alignment horizontal="center" vertical="center"/>
    </xf>
    <xf numFmtId="180" fontId="35" fillId="0" borderId="23" xfId="0" applyNumberFormat="1" applyFont="1" applyBorder="1" applyAlignment="1" applyProtection="1">
      <alignment horizontal="center" vertical="center"/>
    </xf>
    <xf numFmtId="180" fontId="35" fillId="0" borderId="41" xfId="0" applyNumberFormat="1" applyFont="1" applyBorder="1" applyAlignment="1" applyProtection="1">
      <alignment horizontal="center" vertical="center"/>
    </xf>
    <xf numFmtId="180" fontId="35" fillId="0" borderId="10" xfId="0" applyNumberFormat="1" applyFont="1" applyBorder="1" applyAlignment="1" applyProtection="1">
      <alignment horizontal="center" vertical="center"/>
    </xf>
    <xf numFmtId="180" fontId="35" fillId="0" borderId="47" xfId="0" applyNumberFormat="1" applyFont="1" applyBorder="1" applyAlignment="1" applyProtection="1">
      <alignment horizontal="center" vertical="center"/>
    </xf>
    <xf numFmtId="180" fontId="35" fillId="0" borderId="40" xfId="0" applyNumberFormat="1" applyFont="1" applyBorder="1" applyAlignment="1" applyProtection="1">
      <alignment horizontal="center" vertical="center"/>
    </xf>
    <xf numFmtId="180" fontId="35" fillId="0" borderId="0" xfId="0" applyNumberFormat="1" applyFont="1" applyBorder="1" applyAlignment="1" applyProtection="1">
      <alignment horizontal="center" vertical="center"/>
    </xf>
    <xf numFmtId="180" fontId="35" fillId="0" borderId="43" xfId="0" applyNumberFormat="1" applyFont="1" applyBorder="1" applyAlignment="1" applyProtection="1">
      <alignment horizontal="center" vertical="center"/>
    </xf>
    <xf numFmtId="0" fontId="31" fillId="0" borderId="10" xfId="0" applyFont="1" applyFill="1" applyBorder="1" applyAlignment="1" applyProtection="1">
      <alignment horizontal="center" vertical="center"/>
    </xf>
    <xf numFmtId="0" fontId="31" fillId="0" borderId="11" xfId="0" applyFont="1" applyFill="1" applyBorder="1" applyAlignment="1" applyProtection="1">
      <alignment horizontal="center" vertical="center"/>
    </xf>
    <xf numFmtId="0" fontId="31" fillId="0" borderId="27" xfId="0" applyFont="1" applyFill="1" applyBorder="1" applyAlignment="1" applyProtection="1">
      <alignment horizontal="center" vertical="center"/>
    </xf>
    <xf numFmtId="0" fontId="31" fillId="0" borderId="40" xfId="0" applyFont="1" applyFill="1" applyBorder="1" applyAlignment="1" applyProtection="1">
      <alignment horizontal="center" vertical="center"/>
    </xf>
    <xf numFmtId="0" fontId="31" fillId="0" borderId="0" xfId="0" applyFont="1" applyFill="1" applyBorder="1" applyAlignment="1" applyProtection="1">
      <alignment horizontal="center" vertical="center"/>
    </xf>
    <xf numFmtId="0" fontId="31" fillId="0" borderId="1" xfId="0" applyFont="1" applyFill="1" applyBorder="1" applyAlignment="1" applyProtection="1">
      <alignment horizontal="center" vertical="center"/>
    </xf>
    <xf numFmtId="0" fontId="31" fillId="0" borderId="42" xfId="0" applyFont="1" applyFill="1" applyBorder="1" applyAlignment="1" applyProtection="1">
      <alignment horizontal="center" vertical="center"/>
    </xf>
    <xf numFmtId="0" fontId="31" fillId="0" borderId="23" xfId="0" applyFont="1" applyFill="1" applyBorder="1" applyAlignment="1" applyProtection="1">
      <alignment horizontal="center" vertical="center"/>
    </xf>
    <xf numFmtId="0" fontId="31" fillId="0" borderId="24" xfId="0" applyFont="1" applyFill="1" applyBorder="1" applyAlignment="1" applyProtection="1">
      <alignment horizontal="center" vertical="center"/>
    </xf>
    <xf numFmtId="0" fontId="17" fillId="0" borderId="10" xfId="0" applyFont="1" applyFill="1" applyBorder="1" applyAlignment="1" applyProtection="1">
      <alignment horizontal="center" vertical="center" wrapText="1"/>
    </xf>
    <xf numFmtId="0" fontId="17" fillId="0" borderId="11" xfId="0" applyFont="1" applyFill="1" applyBorder="1" applyAlignment="1" applyProtection="1">
      <alignment horizontal="center" vertical="center"/>
    </xf>
    <xf numFmtId="0" fontId="17" fillId="0" borderId="38" xfId="0" applyFont="1" applyFill="1" applyBorder="1" applyAlignment="1" applyProtection="1">
      <alignment horizontal="center" vertical="center"/>
    </xf>
    <xf numFmtId="0" fontId="17" fillId="0" borderId="40" xfId="0" applyFont="1" applyFill="1" applyBorder="1" applyAlignment="1" applyProtection="1">
      <alignment horizontal="center" vertical="center"/>
    </xf>
    <xf numFmtId="0" fontId="17" fillId="0" borderId="0" xfId="0" applyFont="1" applyFill="1" applyBorder="1" applyAlignment="1" applyProtection="1">
      <alignment horizontal="center" vertical="center"/>
    </xf>
    <xf numFmtId="0" fontId="17" fillId="0" borderId="39" xfId="0" applyFont="1" applyFill="1" applyBorder="1" applyAlignment="1" applyProtection="1">
      <alignment horizontal="center" vertical="center"/>
    </xf>
    <xf numFmtId="0" fontId="17" fillId="0" borderId="10" xfId="0" applyFont="1" applyFill="1" applyBorder="1" applyAlignment="1" applyProtection="1">
      <alignment horizontal="center" vertical="center"/>
    </xf>
    <xf numFmtId="0" fontId="17" fillId="0" borderId="27" xfId="0" applyFont="1" applyFill="1" applyBorder="1" applyAlignment="1" applyProtection="1">
      <alignment horizontal="center" vertical="center"/>
    </xf>
    <xf numFmtId="0" fontId="17" fillId="0" borderId="1" xfId="0" applyFont="1" applyFill="1" applyBorder="1" applyAlignment="1" applyProtection="1">
      <alignment horizontal="center" vertical="center"/>
    </xf>
    <xf numFmtId="0" fontId="17" fillId="0" borderId="87" xfId="0" applyFont="1" applyFill="1" applyBorder="1" applyAlignment="1" applyProtection="1">
      <alignment horizontal="center" vertical="center"/>
    </xf>
    <xf numFmtId="0" fontId="17" fillId="0" borderId="88" xfId="0" applyFont="1" applyFill="1" applyBorder="1" applyAlignment="1" applyProtection="1">
      <alignment horizontal="center" vertical="center"/>
    </xf>
    <xf numFmtId="0" fontId="17" fillId="0" borderId="89" xfId="0" applyFont="1" applyFill="1" applyBorder="1" applyAlignment="1" applyProtection="1">
      <alignment horizontal="center" vertical="center"/>
    </xf>
    <xf numFmtId="0" fontId="11" fillId="7" borderId="15" xfId="0" applyFont="1" applyFill="1" applyBorder="1" applyAlignment="1" applyProtection="1">
      <alignment horizontal="center" vertical="top"/>
    </xf>
    <xf numFmtId="0" fontId="11" fillId="7" borderId="7" xfId="0" applyFont="1" applyFill="1" applyBorder="1" applyAlignment="1" applyProtection="1">
      <alignment horizontal="center" vertical="top"/>
    </xf>
    <xf numFmtId="0" fontId="17" fillId="0" borderId="42" xfId="0" applyFont="1" applyFill="1" applyBorder="1" applyAlignment="1" applyProtection="1">
      <alignment horizontal="center" vertical="center"/>
    </xf>
    <xf numFmtId="0" fontId="17" fillId="0" borderId="23" xfId="0" applyFont="1" applyFill="1" applyBorder="1" applyAlignment="1" applyProtection="1">
      <alignment horizontal="center" vertical="center"/>
    </xf>
    <xf numFmtId="0" fontId="17" fillId="0" borderId="41" xfId="0" applyFont="1" applyFill="1" applyBorder="1" applyAlignment="1" applyProtection="1">
      <alignment horizontal="center" vertical="center"/>
    </xf>
    <xf numFmtId="0" fontId="35" fillId="0" borderId="25" xfId="0" applyNumberFormat="1" applyFont="1" applyFill="1" applyBorder="1" applyAlignment="1" applyProtection="1">
      <alignment horizontal="center" vertical="center"/>
    </xf>
    <xf numFmtId="0" fontId="35" fillId="0" borderId="11" xfId="0" applyNumberFormat="1" applyFont="1" applyFill="1" applyBorder="1" applyAlignment="1" applyProtection="1">
      <alignment horizontal="center" vertical="center"/>
    </xf>
    <xf numFmtId="0" fontId="35" fillId="0" borderId="16" xfId="0" applyNumberFormat="1" applyFont="1" applyFill="1" applyBorder="1" applyAlignment="1" applyProtection="1">
      <alignment horizontal="center" vertical="center"/>
    </xf>
    <xf numFmtId="0" fontId="35" fillId="0" borderId="0" xfId="0" applyNumberFormat="1" applyFont="1" applyFill="1" applyBorder="1" applyAlignment="1" applyProtection="1">
      <alignment horizontal="center" vertical="center"/>
    </xf>
    <xf numFmtId="0" fontId="35" fillId="0" borderId="28" xfId="0" applyNumberFormat="1" applyFont="1" applyFill="1" applyBorder="1" applyAlignment="1" applyProtection="1">
      <alignment horizontal="center" vertical="center"/>
    </xf>
    <xf numFmtId="0" fontId="35" fillId="0" borderId="23" xfId="0" applyNumberFormat="1" applyFont="1" applyFill="1" applyBorder="1" applyAlignment="1" applyProtection="1">
      <alignment horizontal="center" vertical="center"/>
    </xf>
    <xf numFmtId="0" fontId="35" fillId="0" borderId="11" xfId="0" applyFont="1" applyFill="1" applyBorder="1" applyAlignment="1" applyProtection="1">
      <alignment horizontal="center" vertical="center"/>
    </xf>
    <xf numFmtId="0" fontId="35" fillId="0" borderId="0" xfId="0" applyFont="1" applyFill="1" applyBorder="1" applyAlignment="1" applyProtection="1">
      <alignment horizontal="center" vertical="center"/>
    </xf>
    <xf numFmtId="0" fontId="35" fillId="0" borderId="23" xfId="0" applyFont="1" applyFill="1" applyBorder="1" applyAlignment="1" applyProtection="1">
      <alignment horizontal="center" vertical="center"/>
    </xf>
    <xf numFmtId="181" fontId="34" fillId="0" borderId="12" xfId="0" applyNumberFormat="1" applyFont="1" applyFill="1" applyBorder="1" applyAlignment="1" applyProtection="1">
      <alignment horizontal="center" vertical="center"/>
    </xf>
    <xf numFmtId="181" fontId="34" fillId="0" borderId="11" xfId="0" applyNumberFormat="1" applyFont="1" applyFill="1" applyBorder="1" applyAlignment="1" applyProtection="1">
      <alignment horizontal="center" vertical="center"/>
    </xf>
    <xf numFmtId="181" fontId="34" fillId="0" borderId="17" xfId="0" applyNumberFormat="1" applyFont="1" applyFill="1" applyBorder="1" applyAlignment="1" applyProtection="1">
      <alignment horizontal="center" vertical="center"/>
    </xf>
    <xf numFmtId="181" fontId="34" fillId="0" borderId="0" xfId="0" applyNumberFormat="1" applyFont="1" applyFill="1" applyBorder="1" applyAlignment="1" applyProtection="1">
      <alignment horizontal="center" vertical="center"/>
    </xf>
    <xf numFmtId="181" fontId="34" fillId="0" borderId="22" xfId="0" applyNumberFormat="1" applyFont="1" applyFill="1" applyBorder="1" applyAlignment="1" applyProtection="1">
      <alignment horizontal="center" vertical="center"/>
    </xf>
    <xf numFmtId="181" fontId="34" fillId="0" borderId="23" xfId="0" applyNumberFormat="1" applyFont="1" applyFill="1" applyBorder="1" applyAlignment="1" applyProtection="1">
      <alignment horizontal="center" vertical="center"/>
    </xf>
    <xf numFmtId="181" fontId="4" fillId="0" borderId="12" xfId="0" applyNumberFormat="1" applyFont="1" applyFill="1" applyBorder="1" applyAlignment="1" applyProtection="1">
      <alignment horizontal="center" vertical="center"/>
    </xf>
    <xf numFmtId="181" fontId="4" fillId="0" borderId="11" xfId="0" applyNumberFormat="1" applyFont="1" applyFill="1" applyBorder="1" applyAlignment="1" applyProtection="1">
      <alignment horizontal="center" vertical="center"/>
    </xf>
    <xf numFmtId="181" fontId="4" fillId="0" borderId="17" xfId="0" applyNumberFormat="1" applyFont="1" applyFill="1" applyBorder="1" applyAlignment="1" applyProtection="1">
      <alignment horizontal="center" vertical="center"/>
    </xf>
    <xf numFmtId="181" fontId="4" fillId="0" borderId="0" xfId="0" applyNumberFormat="1" applyFont="1" applyFill="1" applyBorder="1" applyAlignment="1" applyProtection="1">
      <alignment horizontal="center" vertical="center"/>
    </xf>
    <xf numFmtId="0" fontId="33" fillId="0" borderId="10" xfId="0" applyFont="1" applyFill="1" applyBorder="1" applyAlignment="1" applyProtection="1">
      <alignment horizontal="center" vertical="center" wrapText="1"/>
    </xf>
    <xf numFmtId="0" fontId="33" fillId="0" borderId="38" xfId="0" applyFont="1" applyFill="1" applyBorder="1" applyAlignment="1" applyProtection="1">
      <alignment horizontal="center" vertical="center" wrapText="1"/>
    </xf>
    <xf numFmtId="0" fontId="33" fillId="0" borderId="40" xfId="0" applyFont="1" applyFill="1" applyBorder="1" applyAlignment="1" applyProtection="1">
      <alignment horizontal="center" vertical="center" wrapText="1"/>
    </xf>
    <xf numFmtId="0" fontId="33" fillId="0" borderId="39" xfId="0" applyFont="1" applyFill="1" applyBorder="1" applyAlignment="1" applyProtection="1">
      <alignment horizontal="center" vertical="center" wrapText="1"/>
    </xf>
    <xf numFmtId="0" fontId="33" fillId="0" borderId="42" xfId="0" applyFont="1" applyFill="1" applyBorder="1" applyAlignment="1" applyProtection="1">
      <alignment horizontal="center" vertical="center" wrapText="1"/>
    </xf>
    <xf numFmtId="0" fontId="33" fillId="0" borderId="41" xfId="0" applyFont="1" applyFill="1" applyBorder="1" applyAlignment="1" applyProtection="1">
      <alignment horizontal="center" vertical="center" wrapText="1"/>
    </xf>
    <xf numFmtId="0" fontId="13" fillId="0" borderId="10" xfId="0" applyFont="1" applyFill="1" applyBorder="1" applyAlignment="1" applyProtection="1">
      <alignment horizontal="center" vertical="center" wrapText="1"/>
    </xf>
    <xf numFmtId="0" fontId="13" fillId="0" borderId="38" xfId="0" applyFont="1" applyFill="1" applyBorder="1" applyAlignment="1" applyProtection="1">
      <alignment horizontal="center" vertical="center" wrapText="1"/>
    </xf>
    <xf numFmtId="0" fontId="13" fillId="0" borderId="40" xfId="0" applyFont="1" applyFill="1" applyBorder="1" applyAlignment="1" applyProtection="1">
      <alignment horizontal="center" vertical="center" wrapText="1"/>
    </xf>
    <xf numFmtId="0" fontId="13" fillId="0" borderId="39" xfId="0" applyFont="1" applyFill="1" applyBorder="1" applyAlignment="1" applyProtection="1">
      <alignment horizontal="center" vertical="center" wrapText="1"/>
    </xf>
    <xf numFmtId="0" fontId="32" fillId="0" borderId="21" xfId="0" applyFont="1" applyFill="1" applyBorder="1" applyAlignment="1" applyProtection="1">
      <alignment horizontal="left" vertical="center"/>
    </xf>
    <xf numFmtId="0" fontId="13" fillId="0" borderId="21" xfId="0" applyFont="1" applyFill="1" applyBorder="1" applyAlignment="1" applyProtection="1">
      <alignment horizontal="center" vertical="center"/>
    </xf>
    <xf numFmtId="0" fontId="13" fillId="0" borderId="30" xfId="0" applyFont="1" applyFill="1" applyBorder="1" applyAlignment="1" applyProtection="1">
      <alignment horizontal="center" vertical="center"/>
    </xf>
    <xf numFmtId="0" fontId="11" fillId="7" borderId="12" xfId="0" applyFont="1" applyFill="1" applyBorder="1" applyAlignment="1" applyProtection="1">
      <alignment horizontal="center" vertical="top"/>
    </xf>
    <xf numFmtId="0" fontId="11" fillId="7" borderId="11" xfId="0" applyFont="1" applyFill="1" applyBorder="1" applyAlignment="1" applyProtection="1">
      <alignment horizontal="center" vertical="top"/>
    </xf>
    <xf numFmtId="0" fontId="31" fillId="0" borderId="7" xfId="0" applyFont="1" applyFill="1" applyBorder="1" applyAlignment="1" applyProtection="1">
      <alignment horizontal="center" vertical="center"/>
    </xf>
    <xf numFmtId="0" fontId="31" fillId="0" borderId="9" xfId="0" applyFont="1" applyFill="1" applyBorder="1" applyAlignment="1" applyProtection="1">
      <alignment horizontal="center" vertical="center"/>
    </xf>
    <xf numFmtId="0" fontId="31" fillId="0" borderId="12" xfId="0" applyFont="1" applyFill="1" applyBorder="1" applyAlignment="1" applyProtection="1">
      <alignment horizontal="center" vertical="center"/>
    </xf>
    <xf numFmtId="0" fontId="31" fillId="0" borderId="22" xfId="0" applyFont="1" applyFill="1" applyBorder="1" applyAlignment="1" applyProtection="1">
      <alignment horizontal="center" vertical="center"/>
    </xf>
    <xf numFmtId="0" fontId="30" fillId="0" borderId="12" xfId="0" applyFont="1" applyFill="1" applyBorder="1" applyAlignment="1" applyProtection="1">
      <alignment horizontal="left" vertical="center"/>
    </xf>
    <xf numFmtId="0" fontId="30" fillId="0" borderId="11" xfId="0" applyFont="1" applyFill="1" applyBorder="1" applyAlignment="1" applyProtection="1">
      <alignment horizontal="left" vertical="center"/>
    </xf>
    <xf numFmtId="0" fontId="30" fillId="0" borderId="22" xfId="0" applyFont="1" applyFill="1" applyBorder="1" applyAlignment="1" applyProtection="1">
      <alignment horizontal="left" vertical="center"/>
    </xf>
    <xf numFmtId="0" fontId="30" fillId="0" borderId="23" xfId="0" applyFont="1" applyFill="1" applyBorder="1" applyAlignment="1" applyProtection="1">
      <alignment horizontal="left" vertical="center"/>
    </xf>
    <xf numFmtId="0" fontId="14" fillId="7" borderId="0" xfId="0" applyFont="1" applyFill="1" applyBorder="1" applyAlignment="1" applyProtection="1">
      <alignment horizontal="left" vertical="center" wrapText="1"/>
    </xf>
    <xf numFmtId="0" fontId="14" fillId="7" borderId="0" xfId="0" applyFont="1" applyFill="1" applyBorder="1" applyAlignment="1" applyProtection="1">
      <alignment horizontal="center" vertical="center"/>
    </xf>
    <xf numFmtId="0" fontId="14" fillId="7" borderId="0" xfId="0" applyFont="1" applyFill="1" applyBorder="1" applyAlignment="1" applyProtection="1">
      <alignment horizontal="center" vertical="center" wrapText="1"/>
    </xf>
    <xf numFmtId="183" fontId="36" fillId="0" borderId="3" xfId="0" applyNumberFormat="1" applyFont="1" applyBorder="1" applyAlignment="1" applyProtection="1">
      <alignment horizontal="center" vertical="center" wrapText="1"/>
    </xf>
    <xf numFmtId="183" fontId="36" fillId="0" borderId="5" xfId="0" applyNumberFormat="1" applyFont="1" applyBorder="1" applyAlignment="1" applyProtection="1">
      <alignment horizontal="center" vertical="center" wrapText="1"/>
    </xf>
    <xf numFmtId="183" fontId="36" fillId="0" borderId="7" xfId="0" applyNumberFormat="1" applyFont="1" applyBorder="1" applyAlignment="1" applyProtection="1">
      <alignment horizontal="center" vertical="center" wrapText="1"/>
    </xf>
    <xf numFmtId="183" fontId="36" fillId="0" borderId="9" xfId="0" applyNumberFormat="1" applyFont="1" applyBorder="1" applyAlignment="1" applyProtection="1">
      <alignment horizontal="center" vertical="center" wrapText="1"/>
    </xf>
    <xf numFmtId="0" fontId="32" fillId="0" borderId="13" xfId="0" applyFont="1" applyFill="1" applyBorder="1" applyAlignment="1" applyProtection="1">
      <alignment horizontal="center" vertical="center"/>
    </xf>
    <xf numFmtId="0" fontId="32" fillId="0" borderId="3" xfId="0" applyFont="1" applyFill="1" applyBorder="1" applyAlignment="1" applyProtection="1">
      <alignment horizontal="center" vertical="center"/>
    </xf>
    <xf numFmtId="0" fontId="32" fillId="0" borderId="5" xfId="0" applyFont="1" applyFill="1" applyBorder="1" applyAlignment="1" applyProtection="1">
      <alignment horizontal="center" vertical="center"/>
    </xf>
    <xf numFmtId="0" fontId="32" fillId="0" borderId="17" xfId="0" applyFont="1" applyFill="1" applyBorder="1" applyAlignment="1" applyProtection="1">
      <alignment horizontal="center" vertical="center"/>
    </xf>
    <xf numFmtId="0" fontId="32" fillId="0" borderId="0" xfId="0" applyFont="1" applyFill="1" applyBorder="1" applyAlignment="1" applyProtection="1">
      <alignment horizontal="center" vertical="center"/>
    </xf>
    <xf numFmtId="0" fontId="32" fillId="0" borderId="1" xfId="0" applyFont="1" applyFill="1" applyBorder="1" applyAlignment="1" applyProtection="1">
      <alignment horizontal="center" vertical="center"/>
    </xf>
    <xf numFmtId="0" fontId="32" fillId="0" borderId="22" xfId="0" applyFont="1" applyFill="1" applyBorder="1" applyAlignment="1" applyProtection="1">
      <alignment horizontal="center" vertical="center"/>
    </xf>
    <xf numFmtId="0" fontId="32" fillId="0" borderId="23" xfId="0" applyFont="1" applyFill="1" applyBorder="1" applyAlignment="1" applyProtection="1">
      <alignment horizontal="center" vertical="center"/>
    </xf>
    <xf numFmtId="0" fontId="32" fillId="0" borderId="24" xfId="0" applyFont="1" applyFill="1" applyBorder="1" applyAlignment="1" applyProtection="1">
      <alignment horizontal="center" vertical="center"/>
    </xf>
    <xf numFmtId="0" fontId="11" fillId="7" borderId="13" xfId="0" applyFont="1" applyFill="1" applyBorder="1" applyAlignment="1" applyProtection="1">
      <alignment horizontal="center" vertical="top"/>
    </xf>
    <xf numFmtId="0" fontId="11" fillId="7" borderId="3" xfId="0" applyFont="1" applyFill="1" applyBorder="1" applyAlignment="1" applyProtection="1">
      <alignment horizontal="center" vertical="top"/>
    </xf>
    <xf numFmtId="0" fontId="32" fillId="0" borderId="3" xfId="0" applyFont="1" applyFill="1" applyBorder="1" applyAlignment="1" applyProtection="1">
      <alignment horizontal="left" vertical="center"/>
    </xf>
    <xf numFmtId="0" fontId="32" fillId="0" borderId="5" xfId="0" applyFont="1" applyFill="1" applyBorder="1" applyAlignment="1" applyProtection="1">
      <alignment horizontal="left" vertical="center"/>
    </xf>
    <xf numFmtId="0" fontId="32" fillId="0" borderId="23" xfId="0" applyFont="1" applyFill="1" applyBorder="1" applyAlignment="1" applyProtection="1">
      <alignment horizontal="left" vertical="center"/>
    </xf>
    <xf numFmtId="0" fontId="32" fillId="0" borderId="24" xfId="0" applyFont="1" applyFill="1" applyBorder="1" applyAlignment="1" applyProtection="1">
      <alignment horizontal="left" vertical="center"/>
    </xf>
    <xf numFmtId="0" fontId="11" fillId="7" borderId="22" xfId="0" applyFont="1" applyFill="1" applyBorder="1" applyAlignment="1" applyProtection="1">
      <alignment horizontal="center" vertical="top"/>
    </xf>
    <xf numFmtId="0" fontId="11" fillId="7" borderId="23" xfId="0" applyFont="1" applyFill="1" applyBorder="1" applyAlignment="1" applyProtection="1">
      <alignment horizontal="center" vertical="top"/>
    </xf>
    <xf numFmtId="0" fontId="31" fillId="0" borderId="12" xfId="0" applyFont="1" applyFill="1" applyBorder="1" applyAlignment="1" applyProtection="1">
      <alignment horizontal="left" vertical="center"/>
    </xf>
    <xf numFmtId="0" fontId="31" fillId="0" borderId="11" xfId="0" applyFont="1" applyFill="1" applyBorder="1" applyAlignment="1" applyProtection="1">
      <alignment horizontal="left" vertical="center"/>
    </xf>
    <xf numFmtId="0" fontId="31" fillId="0" borderId="27" xfId="0" applyFont="1" applyFill="1" applyBorder="1" applyAlignment="1" applyProtection="1">
      <alignment horizontal="left" vertical="center"/>
    </xf>
    <xf numFmtId="0" fontId="31" fillId="0" borderId="22" xfId="0" applyFont="1" applyFill="1" applyBorder="1" applyAlignment="1" applyProtection="1">
      <alignment horizontal="left" vertical="center"/>
    </xf>
    <xf numFmtId="0" fontId="31" fillId="0" borderId="23" xfId="0" applyFont="1" applyFill="1" applyBorder="1" applyAlignment="1" applyProtection="1">
      <alignment horizontal="left" vertical="center"/>
    </xf>
    <xf numFmtId="0" fontId="31" fillId="0" borderId="24" xfId="0" applyFont="1" applyFill="1" applyBorder="1" applyAlignment="1" applyProtection="1">
      <alignment horizontal="left" vertical="center"/>
    </xf>
    <xf numFmtId="0" fontId="40" fillId="0" borderId="0" xfId="1" applyFont="1" applyAlignment="1">
      <alignment horizontal="center"/>
    </xf>
    <xf numFmtId="0" fontId="42" fillId="0" borderId="0" xfId="1" applyFont="1" applyAlignment="1"/>
    <xf numFmtId="0" fontId="40" fillId="0" borderId="7" xfId="1" applyFont="1" applyBorder="1" applyAlignment="1">
      <alignment horizontal="center"/>
    </xf>
    <xf numFmtId="0" fontId="43" fillId="0" borderId="7" xfId="1" applyFont="1" applyBorder="1" applyAlignment="1">
      <alignment horizontal="right"/>
    </xf>
    <xf numFmtId="0" fontId="44" fillId="0" borderId="7" xfId="1" applyFont="1" applyBorder="1" applyAlignment="1">
      <alignment horizontal="right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&#35211;&#26412;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&#30003;&#36796;&#26360;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93</xdr:col>
      <xdr:colOff>76200</xdr:colOff>
      <xdr:row>1</xdr:row>
      <xdr:rowOff>91440</xdr:rowOff>
    </xdr:from>
    <xdr:to>
      <xdr:col>125</xdr:col>
      <xdr:colOff>0</xdr:colOff>
      <xdr:row>21</xdr:row>
      <xdr:rowOff>53340</xdr:rowOff>
    </xdr:to>
    <xdr:sp macro="" textlink="">
      <xdr:nvSpPr>
        <xdr:cNvPr id="2" name="正方形/長方形 1"/>
        <xdr:cNvSpPr/>
      </xdr:nvSpPr>
      <xdr:spPr>
        <a:xfrm>
          <a:off x="7391400" y="228600"/>
          <a:ext cx="4800600" cy="270510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t"/>
        <a:lstStyle/>
        <a:p>
          <a:pPr algn="l"/>
          <a:r>
            <a:rPr kumimoji="1" lang="ja-JP" altLang="en-US" sz="1400" b="1"/>
            <a:t>＜申込手順＞</a:t>
          </a:r>
          <a:endParaRPr kumimoji="1" lang="en-US" altLang="ja-JP" sz="1400" b="1"/>
        </a:p>
        <a:p>
          <a:pPr algn="l"/>
          <a:endParaRPr kumimoji="1" lang="en-US" altLang="ja-JP" sz="1100"/>
        </a:p>
        <a:p>
          <a:pPr algn="l"/>
          <a:r>
            <a:rPr kumimoji="1" lang="ja-JP" altLang="en-US" sz="1100"/>
            <a:t>①書類の作成 </a:t>
          </a:r>
          <a:endParaRPr kumimoji="1" lang="en-US" altLang="ja-JP" sz="1100"/>
        </a:p>
        <a:p>
          <a:pPr algn="l"/>
          <a:r>
            <a:rPr kumimoji="1" lang="ja-JP" altLang="en-US" sz="1100"/>
            <a:t>（金額欄は空けておいてください。）　　　</a:t>
          </a:r>
          <a:endParaRPr kumimoji="1" lang="en-US" altLang="ja-JP" sz="1100"/>
        </a:p>
        <a:p>
          <a:pPr algn="l"/>
          <a:r>
            <a:rPr kumimoji="1" lang="ja-JP" altLang="en-US" sz="1100"/>
            <a:t>　　　　　↓</a:t>
          </a:r>
          <a:endParaRPr kumimoji="1" lang="en-US" altLang="ja-JP" sz="1100"/>
        </a:p>
        <a:p>
          <a:pPr algn="l"/>
          <a:endParaRPr kumimoji="1" lang="en-US" altLang="ja-JP" sz="1100"/>
        </a:p>
        <a:p>
          <a:pPr algn="l"/>
          <a:r>
            <a:rPr kumimoji="1" lang="ja-JP" altLang="en-US" sz="1100"/>
            <a:t>②プリントアウトして、㊞の所に捺印</a:t>
          </a:r>
          <a:endParaRPr kumimoji="1" lang="en-US" altLang="ja-JP" sz="1100"/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　　</a:t>
          </a:r>
          <a:r>
            <a:rPr kumimoji="1" lang="ja-JP" altLang="ja-JP" sz="1100">
              <a:solidFill>
                <a:schemeClr val="dk1"/>
              </a:solidFill>
              <a:latin typeface="+mn-lt"/>
              <a:ea typeface="+mn-ea"/>
              <a:cs typeface="+mn-cs"/>
            </a:rPr>
            <a:t>　　　↓</a:t>
          </a:r>
          <a:endParaRPr kumimoji="1" lang="en-US" altLang="ja-JP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③</a:t>
          </a:r>
          <a:r>
            <a:rPr kumimoji="1" lang="en-US" altLang="ja-JP" sz="1100">
              <a:solidFill>
                <a:schemeClr val="dk1"/>
              </a:solidFill>
              <a:latin typeface="+mn-lt"/>
              <a:ea typeface="+mn-ea"/>
              <a:cs typeface="+mn-cs"/>
            </a:rPr>
            <a:t>iCommons1F</a:t>
          </a:r>
          <a:r>
            <a:rPr kumimoji="1" lang="ja-JP" alt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 管理室（</a:t>
          </a:r>
          <a:r>
            <a:rPr kumimoji="1" lang="en-US" altLang="ja-JP" sz="1100">
              <a:solidFill>
                <a:schemeClr val="dk1"/>
              </a:solidFill>
              <a:latin typeface="+mn-lt"/>
              <a:ea typeface="+mn-ea"/>
              <a:cs typeface="+mn-cs"/>
            </a:rPr>
            <a:t>KSC</a:t>
          </a:r>
          <a:r>
            <a:rPr kumimoji="1" lang="ja-JP" alt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）へ提出</a:t>
          </a:r>
          <a:endParaRPr kumimoji="1" lang="en-US" altLang="ja-JP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>
              <a:solidFill>
                <a:schemeClr val="dk1"/>
              </a:solidFill>
              <a:latin typeface="+mn-lt"/>
              <a:ea typeface="+mn-ea"/>
              <a:cs typeface="+mn-cs"/>
            </a:rPr>
            <a:t>※</a:t>
          </a:r>
          <a:r>
            <a:rPr kumimoji="1" lang="ja-JP" alt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提出期限：利用日の</a:t>
          </a:r>
          <a:r>
            <a:rPr kumimoji="1" lang="en-US" altLang="ja-JP" sz="1100">
              <a:solidFill>
                <a:schemeClr val="dk1"/>
              </a:solidFill>
              <a:latin typeface="+mn-lt"/>
              <a:ea typeface="+mn-ea"/>
              <a:cs typeface="+mn-cs"/>
            </a:rPr>
            <a:t>10</a:t>
          </a:r>
          <a:r>
            <a:rPr kumimoji="1" lang="ja-JP" alt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日前</a:t>
          </a:r>
          <a:endParaRPr kumimoji="1" lang="en-US" altLang="ja-JP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>
              <a:solidFill>
                <a:schemeClr val="dk1"/>
              </a:solidFill>
              <a:latin typeface="+mn-lt"/>
              <a:ea typeface="+mn-ea"/>
              <a:cs typeface="+mn-cs"/>
            </a:rPr>
            <a:t>※</a:t>
          </a:r>
          <a:r>
            <a:rPr kumimoji="1" lang="ja-JP" alt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宿泊がある場合は、名簿も一緒に提出してください。</a:t>
          </a:r>
          <a:endParaRPr kumimoji="1" lang="en-US" altLang="ja-JP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l"/>
          <a:endParaRPr kumimoji="1" lang="en-US" altLang="ja-JP" sz="1100"/>
        </a:p>
        <a:p>
          <a:pPr algn="l"/>
          <a:endParaRPr kumimoji="1" lang="en-US" altLang="ja-JP" sz="1100"/>
        </a:p>
        <a:p>
          <a:pPr algn="l"/>
          <a:r>
            <a:rPr kumimoji="1" lang="ja-JP" altLang="en-US" sz="1100"/>
            <a:t>　　　</a:t>
          </a:r>
          <a:endParaRPr kumimoji="1" lang="en-US" altLang="ja-JP" sz="1100"/>
        </a:p>
        <a:p>
          <a:pPr algn="l"/>
          <a:endParaRPr kumimoji="1" lang="en-US" altLang="ja-JP" sz="1100"/>
        </a:p>
        <a:p>
          <a:pPr algn="l"/>
          <a:endParaRPr kumimoji="1" lang="en-US" altLang="ja-JP" sz="1100"/>
        </a:p>
      </xdr:txBody>
    </xdr:sp>
    <xdr:clientData fPrintsWithSheet="0"/>
  </xdr:twoCellAnchor>
  <xdr:twoCellAnchor>
    <xdr:from>
      <xdr:col>108</xdr:col>
      <xdr:colOff>0</xdr:colOff>
      <xdr:row>4</xdr:row>
      <xdr:rowOff>91440</xdr:rowOff>
    </xdr:from>
    <xdr:to>
      <xdr:col>120</xdr:col>
      <xdr:colOff>83820</xdr:colOff>
      <xdr:row>6</xdr:row>
      <xdr:rowOff>106680</xdr:rowOff>
    </xdr:to>
    <xdr:sp macro="" textlink="">
      <xdr:nvSpPr>
        <xdr:cNvPr id="6" name="正方形/長方形 5">
          <a:hlinkClick xmlns:r="http://schemas.openxmlformats.org/officeDocument/2006/relationships" r:id="rId1"/>
        </xdr:cNvPr>
        <xdr:cNvSpPr/>
      </xdr:nvSpPr>
      <xdr:spPr>
        <a:xfrm>
          <a:off x="9601200" y="640080"/>
          <a:ext cx="1912620" cy="289560"/>
        </a:xfrm>
        <a:prstGeom prst="rect">
          <a:avLst/>
        </a:prstGeom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 b="1"/>
            <a:t>申込書記入見本へリンク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93</xdr:col>
      <xdr:colOff>71718</xdr:colOff>
      <xdr:row>3</xdr:row>
      <xdr:rowOff>35859</xdr:rowOff>
    </xdr:from>
    <xdr:to>
      <xdr:col>104</xdr:col>
      <xdr:colOff>44824</xdr:colOff>
      <xdr:row>7</xdr:row>
      <xdr:rowOff>26894</xdr:rowOff>
    </xdr:to>
    <xdr:sp macro="" textlink="">
      <xdr:nvSpPr>
        <xdr:cNvPr id="2" name="正方形/長方形 1">
          <a:hlinkClick xmlns:r="http://schemas.openxmlformats.org/officeDocument/2006/relationships" r:id="rId1"/>
        </xdr:cNvPr>
        <xdr:cNvSpPr/>
      </xdr:nvSpPr>
      <xdr:spPr>
        <a:xfrm>
          <a:off x="7386918" y="439271"/>
          <a:ext cx="1649506" cy="528917"/>
        </a:xfrm>
        <a:prstGeom prst="rect">
          <a:avLst/>
        </a:prstGeom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 b="1"/>
            <a:t>申込書作成画面へ戻る</a:t>
          </a:r>
        </a:p>
      </xdr:txBody>
    </xdr:sp>
    <xdr:clientData fPrint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247650</xdr:colOff>
      <xdr:row>0</xdr:row>
      <xdr:rowOff>0</xdr:rowOff>
    </xdr:from>
    <xdr:to>
      <xdr:col>3</xdr:col>
      <xdr:colOff>333375</xdr:colOff>
      <xdr:row>0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704850" y="0"/>
          <a:ext cx="205168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669798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prstDash val="lgDash"/>
          <a:round/>
          <a:headEnd/>
          <a:tailEnd/>
        </a:ln>
      </xdr:spPr>
    </xdr:sp>
    <xdr:clientData/>
  </xdr:twoCellAnchor>
  <xdr:twoCellAnchor>
    <xdr:from>
      <xdr:col>6</xdr:col>
      <xdr:colOff>352425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6227445" y="0"/>
          <a:ext cx="470535" cy="0"/>
        </a:xfrm>
        <a:prstGeom prst="line">
          <a:avLst/>
        </a:prstGeom>
        <a:noFill/>
        <a:ln w="9525">
          <a:solidFill>
            <a:srgbClr val="000000"/>
          </a:solidFill>
          <a:prstDash val="lgDash"/>
          <a:round/>
          <a:headEnd/>
          <a:tailEnd/>
        </a:ln>
      </xdr:spPr>
    </xdr:sp>
    <xdr:clientData/>
  </xdr:twoCellAnchor>
  <xdr:twoCellAnchor>
    <xdr:from>
      <xdr:col>7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669798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669798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876300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 flipV="1">
          <a:off x="2880360" y="0"/>
          <a:ext cx="381762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669798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669798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4</xdr:col>
      <xdr:colOff>390525</xdr:colOff>
      <xdr:row>0</xdr:row>
      <xdr:rowOff>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 flipH="1">
          <a:off x="457200" y="0"/>
          <a:ext cx="2813685" cy="0"/>
        </a:xfrm>
        <a:prstGeom prst="line">
          <a:avLst/>
        </a:prstGeom>
        <a:noFill/>
        <a:ln w="9525">
          <a:solidFill>
            <a:srgbClr val="000000"/>
          </a:solidFill>
          <a:prstDash val="lgDash"/>
          <a:round/>
          <a:headEnd/>
          <a:tailEnd/>
        </a:ln>
      </xdr:spPr>
    </xdr:sp>
    <xdr:clientData/>
  </xdr:twoCellAnchor>
  <xdr:twoCellAnchor>
    <xdr:from>
      <xdr:col>5</xdr:col>
      <xdr:colOff>381000</xdr:colOff>
      <xdr:row>0</xdr:row>
      <xdr:rowOff>0</xdr:rowOff>
    </xdr:from>
    <xdr:to>
      <xdr:col>5</xdr:col>
      <xdr:colOff>381000</xdr:colOff>
      <xdr:row>0</xdr:row>
      <xdr:rowOff>0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>
          <a:off x="5433060" y="0"/>
          <a:ext cx="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7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2" name="Line 11"/>
        <xdr:cNvSpPr>
          <a:spLocks noChangeShapeType="1"/>
        </xdr:cNvSpPr>
      </xdr:nvSpPr>
      <xdr:spPr bwMode="auto">
        <a:xfrm>
          <a:off x="6697980" y="0"/>
          <a:ext cx="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7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3" name="Line 12"/>
        <xdr:cNvSpPr>
          <a:spLocks noChangeShapeType="1"/>
        </xdr:cNvSpPr>
      </xdr:nvSpPr>
      <xdr:spPr bwMode="auto">
        <a:xfrm>
          <a:off x="6697980" y="0"/>
          <a:ext cx="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7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4" name="Line 13"/>
        <xdr:cNvSpPr>
          <a:spLocks noChangeShapeType="1"/>
        </xdr:cNvSpPr>
      </xdr:nvSpPr>
      <xdr:spPr bwMode="auto">
        <a:xfrm>
          <a:off x="6697980" y="0"/>
          <a:ext cx="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6</xdr:col>
      <xdr:colOff>381000</xdr:colOff>
      <xdr:row>0</xdr:row>
      <xdr:rowOff>0</xdr:rowOff>
    </xdr:from>
    <xdr:to>
      <xdr:col>6</xdr:col>
      <xdr:colOff>381000</xdr:colOff>
      <xdr:row>0</xdr:row>
      <xdr:rowOff>0</xdr:rowOff>
    </xdr:to>
    <xdr:sp macro="" textlink="">
      <xdr:nvSpPr>
        <xdr:cNvPr id="15" name="Line 14"/>
        <xdr:cNvSpPr>
          <a:spLocks noChangeShapeType="1"/>
        </xdr:cNvSpPr>
      </xdr:nvSpPr>
      <xdr:spPr bwMode="auto">
        <a:xfrm>
          <a:off x="6256020" y="0"/>
          <a:ext cx="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6</xdr:col>
      <xdr:colOff>381000</xdr:colOff>
      <xdr:row>0</xdr:row>
      <xdr:rowOff>0</xdr:rowOff>
    </xdr:from>
    <xdr:to>
      <xdr:col>6</xdr:col>
      <xdr:colOff>381000</xdr:colOff>
      <xdr:row>0</xdr:row>
      <xdr:rowOff>0</xdr:rowOff>
    </xdr:to>
    <xdr:sp macro="" textlink="">
      <xdr:nvSpPr>
        <xdr:cNvPr id="16" name="Line 15"/>
        <xdr:cNvSpPr>
          <a:spLocks noChangeShapeType="1"/>
        </xdr:cNvSpPr>
      </xdr:nvSpPr>
      <xdr:spPr bwMode="auto">
        <a:xfrm>
          <a:off x="6256020" y="0"/>
          <a:ext cx="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7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7" name="Line 16"/>
        <xdr:cNvSpPr>
          <a:spLocks noChangeShapeType="1"/>
        </xdr:cNvSpPr>
      </xdr:nvSpPr>
      <xdr:spPr bwMode="auto">
        <a:xfrm>
          <a:off x="6697980" y="0"/>
          <a:ext cx="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7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8" name="Line 17"/>
        <xdr:cNvSpPr>
          <a:spLocks noChangeShapeType="1"/>
        </xdr:cNvSpPr>
      </xdr:nvSpPr>
      <xdr:spPr bwMode="auto">
        <a:xfrm>
          <a:off x="6697980" y="0"/>
          <a:ext cx="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7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9" name="Line 18"/>
        <xdr:cNvSpPr>
          <a:spLocks noChangeShapeType="1"/>
        </xdr:cNvSpPr>
      </xdr:nvSpPr>
      <xdr:spPr bwMode="auto">
        <a:xfrm>
          <a:off x="6697980" y="0"/>
          <a:ext cx="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2"/>
  <dimension ref="A1:CV91"/>
  <sheetViews>
    <sheetView tabSelected="1" zoomScaleNormal="100" zoomScaleSheetLayoutView="85" workbookViewId="0">
      <selection sqref="A1:AE2"/>
    </sheetView>
  </sheetViews>
  <sheetFormatPr defaultColWidth="2.21875" defaultRowHeight="10.95" customHeight="1"/>
  <cols>
    <col min="1" max="47" width="2.21875" style="1"/>
    <col min="48" max="48" width="0" style="1" hidden="1" customWidth="1"/>
    <col min="49" max="91" width="2.21875" style="1" hidden="1" customWidth="1"/>
    <col min="92" max="92" width="0" style="1" hidden="1" customWidth="1"/>
    <col min="93" max="16384" width="2.21875" style="1"/>
  </cols>
  <sheetData>
    <row r="1" spans="1:67" ht="10.95" customHeight="1">
      <c r="A1" s="502" t="s">
        <v>127</v>
      </c>
      <c r="B1" s="503"/>
      <c r="C1" s="503"/>
      <c r="D1" s="503"/>
      <c r="E1" s="503"/>
      <c r="F1" s="503"/>
      <c r="G1" s="503"/>
      <c r="H1" s="503"/>
      <c r="I1" s="503"/>
      <c r="J1" s="503"/>
      <c r="K1" s="503"/>
      <c r="L1" s="503"/>
      <c r="M1" s="503"/>
      <c r="N1" s="503"/>
      <c r="O1" s="503"/>
      <c r="P1" s="503"/>
      <c r="Q1" s="503"/>
      <c r="R1" s="503"/>
      <c r="S1" s="503"/>
      <c r="T1" s="503"/>
      <c r="U1" s="503"/>
      <c r="V1" s="503"/>
      <c r="W1" s="503"/>
      <c r="X1" s="503"/>
      <c r="Y1" s="503"/>
      <c r="Z1" s="503"/>
      <c r="AA1" s="503"/>
      <c r="AB1" s="503"/>
      <c r="AC1" s="503"/>
      <c r="AD1" s="503"/>
      <c r="AE1" s="504"/>
      <c r="AF1" s="505" t="s">
        <v>0</v>
      </c>
      <c r="AG1" s="506"/>
      <c r="AH1" s="506"/>
      <c r="AI1" s="506"/>
      <c r="AJ1" s="507"/>
      <c r="AK1" s="466" t="s">
        <v>137</v>
      </c>
      <c r="AL1" s="467"/>
      <c r="AM1" s="467"/>
      <c r="AN1" s="467"/>
      <c r="AO1" s="467"/>
      <c r="AP1" s="467"/>
      <c r="AQ1" s="467"/>
      <c r="AR1" s="467"/>
      <c r="AS1" s="468"/>
    </row>
    <row r="2" spans="1:67" ht="10.8" customHeight="1" thickBot="1">
      <c r="A2" s="503"/>
      <c r="B2" s="503"/>
      <c r="C2" s="503"/>
      <c r="D2" s="503"/>
      <c r="E2" s="503"/>
      <c r="F2" s="503"/>
      <c r="G2" s="503"/>
      <c r="H2" s="503"/>
      <c r="I2" s="503"/>
      <c r="J2" s="503"/>
      <c r="K2" s="503"/>
      <c r="L2" s="503"/>
      <c r="M2" s="503"/>
      <c r="N2" s="503"/>
      <c r="O2" s="503"/>
      <c r="P2" s="503"/>
      <c r="Q2" s="503"/>
      <c r="R2" s="503"/>
      <c r="S2" s="503"/>
      <c r="T2" s="503"/>
      <c r="U2" s="503"/>
      <c r="V2" s="503"/>
      <c r="W2" s="503"/>
      <c r="X2" s="503"/>
      <c r="Y2" s="503"/>
      <c r="Z2" s="503"/>
      <c r="AA2" s="503"/>
      <c r="AB2" s="503"/>
      <c r="AC2" s="503"/>
      <c r="AD2" s="503"/>
      <c r="AE2" s="504"/>
      <c r="AF2" s="508"/>
      <c r="AG2" s="509"/>
      <c r="AH2" s="509"/>
      <c r="AI2" s="509"/>
      <c r="AJ2" s="510"/>
      <c r="AK2" s="469"/>
      <c r="AL2" s="470"/>
      <c r="AM2" s="470"/>
      <c r="AN2" s="470"/>
      <c r="AO2" s="470"/>
      <c r="AP2" s="470"/>
      <c r="AQ2" s="470"/>
      <c r="AR2" s="470"/>
      <c r="AS2" s="471"/>
    </row>
    <row r="3" spans="1:67" ht="10.8" customHeight="1" thickBot="1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</row>
    <row r="4" spans="1:67" ht="10.95" customHeight="1">
      <c r="A4" s="472" t="s">
        <v>1</v>
      </c>
      <c r="B4" s="473"/>
      <c r="C4" s="473"/>
      <c r="D4" s="473"/>
      <c r="E4" s="473"/>
      <c r="F4" s="473"/>
      <c r="G4" s="473"/>
      <c r="H4" s="476" t="s">
        <v>2</v>
      </c>
      <c r="I4" s="477"/>
      <c r="J4" s="477"/>
      <c r="K4" s="477"/>
      <c r="L4" s="477"/>
      <c r="M4" s="477"/>
      <c r="N4" s="480" t="s">
        <v>3</v>
      </c>
      <c r="O4" s="481"/>
      <c r="P4" s="481"/>
      <c r="Q4" s="481"/>
      <c r="R4" s="481"/>
      <c r="S4" s="481"/>
      <c r="T4" s="481"/>
      <c r="U4" s="481"/>
      <c r="V4" s="481"/>
      <c r="W4" s="481"/>
      <c r="X4" s="481"/>
      <c r="Y4" s="481"/>
      <c r="Z4" s="481"/>
      <c r="AA4" s="481"/>
      <c r="AB4" s="483" t="s">
        <v>4</v>
      </c>
      <c r="AC4" s="484"/>
      <c r="AD4" s="484"/>
      <c r="AE4" s="484"/>
      <c r="AF4" s="484"/>
      <c r="AG4" s="487"/>
      <c r="AH4" s="488"/>
      <c r="AI4" s="488"/>
      <c r="AJ4" s="488"/>
      <c r="AK4" s="488"/>
      <c r="AL4" s="488"/>
      <c r="AM4" s="488"/>
      <c r="AN4" s="488"/>
      <c r="AO4" s="488"/>
      <c r="AP4" s="488"/>
      <c r="AQ4" s="488"/>
      <c r="AR4" s="488"/>
      <c r="AS4" s="489"/>
    </row>
    <row r="5" spans="1:67" ht="10.95" customHeight="1" thickBot="1">
      <c r="A5" s="474"/>
      <c r="B5" s="475"/>
      <c r="C5" s="475"/>
      <c r="D5" s="475"/>
      <c r="E5" s="475"/>
      <c r="F5" s="475"/>
      <c r="G5" s="475"/>
      <c r="H5" s="478"/>
      <c r="I5" s="479"/>
      <c r="J5" s="479"/>
      <c r="K5" s="479"/>
      <c r="L5" s="479"/>
      <c r="M5" s="479"/>
      <c r="N5" s="482"/>
      <c r="O5" s="482"/>
      <c r="P5" s="482"/>
      <c r="Q5" s="482"/>
      <c r="R5" s="482"/>
      <c r="S5" s="482"/>
      <c r="T5" s="482"/>
      <c r="U5" s="482"/>
      <c r="V5" s="482"/>
      <c r="W5" s="482"/>
      <c r="X5" s="482"/>
      <c r="Y5" s="482"/>
      <c r="Z5" s="482"/>
      <c r="AA5" s="482"/>
      <c r="AB5" s="485"/>
      <c r="AC5" s="486"/>
      <c r="AD5" s="486"/>
      <c r="AE5" s="486"/>
      <c r="AF5" s="486"/>
      <c r="AG5" s="490"/>
      <c r="AH5" s="491"/>
      <c r="AI5" s="491"/>
      <c r="AJ5" s="491"/>
      <c r="AK5" s="491"/>
      <c r="AL5" s="491"/>
      <c r="AM5" s="491"/>
      <c r="AN5" s="491"/>
      <c r="AO5" s="491"/>
      <c r="AP5" s="491"/>
      <c r="AQ5" s="491"/>
      <c r="AR5" s="491"/>
      <c r="AS5" s="492"/>
    </row>
    <row r="6" spans="1:67" ht="10.95" customHeight="1">
      <c r="A6" s="496" t="s">
        <v>5</v>
      </c>
      <c r="B6" s="497"/>
      <c r="C6" s="497"/>
      <c r="D6" s="497"/>
      <c r="E6" s="497"/>
      <c r="F6" s="497"/>
      <c r="G6" s="497"/>
      <c r="H6" s="500" t="s">
        <v>6</v>
      </c>
      <c r="I6" s="501"/>
      <c r="J6" s="501"/>
      <c r="K6" s="501"/>
      <c r="L6" s="501"/>
      <c r="M6" s="501"/>
      <c r="N6" s="395"/>
      <c r="O6" s="395"/>
      <c r="P6" s="395"/>
      <c r="Q6" s="395"/>
      <c r="R6" s="395"/>
      <c r="S6" s="395"/>
      <c r="T6" s="395"/>
      <c r="U6" s="395"/>
      <c r="V6" s="395"/>
      <c r="W6" s="395"/>
      <c r="X6" s="395"/>
      <c r="Y6" s="395"/>
      <c r="Z6" s="395"/>
      <c r="AA6" s="396"/>
      <c r="AB6" s="485"/>
      <c r="AC6" s="486"/>
      <c r="AD6" s="486"/>
      <c r="AE6" s="486"/>
      <c r="AF6" s="486"/>
      <c r="AG6" s="490"/>
      <c r="AH6" s="491"/>
      <c r="AI6" s="491"/>
      <c r="AJ6" s="491"/>
      <c r="AK6" s="491"/>
      <c r="AL6" s="491"/>
      <c r="AM6" s="491"/>
      <c r="AN6" s="491"/>
      <c r="AO6" s="491"/>
      <c r="AP6" s="491"/>
      <c r="AQ6" s="491"/>
      <c r="AR6" s="491"/>
      <c r="AS6" s="492"/>
    </row>
    <row r="7" spans="1:67" ht="10.95" customHeight="1">
      <c r="A7" s="498"/>
      <c r="B7" s="499"/>
      <c r="C7" s="499"/>
      <c r="D7" s="499"/>
      <c r="E7" s="499"/>
      <c r="F7" s="499"/>
      <c r="G7" s="499"/>
      <c r="H7" s="399"/>
      <c r="I7" s="400"/>
      <c r="J7" s="400"/>
      <c r="K7" s="400"/>
      <c r="L7" s="400"/>
      <c r="M7" s="400"/>
      <c r="N7" s="397"/>
      <c r="O7" s="397"/>
      <c r="P7" s="397"/>
      <c r="Q7" s="397"/>
      <c r="R7" s="397"/>
      <c r="S7" s="397"/>
      <c r="T7" s="397"/>
      <c r="U7" s="397"/>
      <c r="V7" s="397"/>
      <c r="W7" s="397"/>
      <c r="X7" s="397"/>
      <c r="Y7" s="397"/>
      <c r="Z7" s="397"/>
      <c r="AA7" s="398"/>
      <c r="AB7" s="485"/>
      <c r="AC7" s="486"/>
      <c r="AD7" s="486"/>
      <c r="AE7" s="486"/>
      <c r="AF7" s="486"/>
      <c r="AG7" s="490"/>
      <c r="AH7" s="491"/>
      <c r="AI7" s="491"/>
      <c r="AJ7" s="491"/>
      <c r="AK7" s="491"/>
      <c r="AL7" s="491"/>
      <c r="AM7" s="491"/>
      <c r="AN7" s="491"/>
      <c r="AO7" s="491"/>
      <c r="AP7" s="491"/>
      <c r="AQ7" s="491"/>
      <c r="AR7" s="491"/>
      <c r="AS7" s="492"/>
    </row>
    <row r="8" spans="1:67" ht="10.95" customHeight="1">
      <c r="A8" s="401" t="s">
        <v>7</v>
      </c>
      <c r="B8" s="402"/>
      <c r="C8" s="402"/>
      <c r="D8" s="402"/>
      <c r="E8" s="402"/>
      <c r="F8" s="402"/>
      <c r="G8" s="403"/>
      <c r="H8" s="407"/>
      <c r="I8" s="408"/>
      <c r="J8" s="408"/>
      <c r="K8" s="408"/>
      <c r="L8" s="408"/>
      <c r="M8" s="408"/>
      <c r="N8" s="408"/>
      <c r="O8" s="408"/>
      <c r="P8" s="408"/>
      <c r="Q8" s="408"/>
      <c r="R8" s="408"/>
      <c r="S8" s="408"/>
      <c r="T8" s="408"/>
      <c r="U8" s="408"/>
      <c r="V8" s="408"/>
      <c r="W8" s="408"/>
      <c r="X8" s="408"/>
      <c r="Y8" s="408"/>
      <c r="Z8" s="408"/>
      <c r="AA8" s="409"/>
      <c r="AB8" s="485"/>
      <c r="AC8" s="486"/>
      <c r="AD8" s="486"/>
      <c r="AE8" s="486"/>
      <c r="AF8" s="486"/>
      <c r="AG8" s="490"/>
      <c r="AH8" s="491"/>
      <c r="AI8" s="491"/>
      <c r="AJ8" s="491"/>
      <c r="AK8" s="491"/>
      <c r="AL8" s="491"/>
      <c r="AM8" s="491"/>
      <c r="AN8" s="491"/>
      <c r="AO8" s="491"/>
      <c r="AP8" s="491"/>
      <c r="AQ8" s="491"/>
      <c r="AR8" s="491"/>
      <c r="AS8" s="492"/>
    </row>
    <row r="9" spans="1:67" ht="10.95" customHeight="1">
      <c r="A9" s="404"/>
      <c r="B9" s="405"/>
      <c r="C9" s="405"/>
      <c r="D9" s="405"/>
      <c r="E9" s="405"/>
      <c r="F9" s="405"/>
      <c r="G9" s="406"/>
      <c r="H9" s="410"/>
      <c r="I9" s="411"/>
      <c r="J9" s="411"/>
      <c r="K9" s="411"/>
      <c r="L9" s="411"/>
      <c r="M9" s="411"/>
      <c r="N9" s="411"/>
      <c r="O9" s="411"/>
      <c r="P9" s="411"/>
      <c r="Q9" s="411"/>
      <c r="R9" s="411"/>
      <c r="S9" s="411"/>
      <c r="T9" s="411"/>
      <c r="U9" s="411"/>
      <c r="V9" s="411"/>
      <c r="W9" s="411"/>
      <c r="X9" s="411"/>
      <c r="Y9" s="411"/>
      <c r="Z9" s="411"/>
      <c r="AA9" s="412"/>
      <c r="AB9" s="485"/>
      <c r="AC9" s="486"/>
      <c r="AD9" s="486"/>
      <c r="AE9" s="486"/>
      <c r="AF9" s="486"/>
      <c r="AG9" s="490"/>
      <c r="AH9" s="491"/>
      <c r="AI9" s="491"/>
      <c r="AJ9" s="491"/>
      <c r="AK9" s="491"/>
      <c r="AL9" s="491"/>
      <c r="AM9" s="491"/>
      <c r="AN9" s="491"/>
      <c r="AO9" s="491"/>
      <c r="AP9" s="491"/>
      <c r="AQ9" s="491"/>
      <c r="AR9" s="491"/>
      <c r="AS9" s="492"/>
    </row>
    <row r="10" spans="1:67" ht="10.95" customHeight="1">
      <c r="A10" s="413" t="s">
        <v>8</v>
      </c>
      <c r="B10" s="414"/>
      <c r="C10" s="414"/>
      <c r="D10" s="414"/>
      <c r="E10" s="414"/>
      <c r="F10" s="414"/>
      <c r="G10" s="414"/>
      <c r="H10" s="415"/>
      <c r="I10" s="415"/>
      <c r="J10" s="415"/>
      <c r="K10" s="415"/>
      <c r="L10" s="415"/>
      <c r="M10" s="415"/>
      <c r="N10" s="415"/>
      <c r="O10" s="415"/>
      <c r="P10" s="415"/>
      <c r="Q10" s="415"/>
      <c r="R10" s="415"/>
      <c r="S10" s="415"/>
      <c r="T10" s="415"/>
      <c r="U10" s="415"/>
      <c r="V10" s="415"/>
      <c r="W10" s="415"/>
      <c r="X10" s="415"/>
      <c r="Y10" s="416" t="s">
        <v>128</v>
      </c>
      <c r="Z10" s="416"/>
      <c r="AA10" s="417"/>
      <c r="AB10" s="485"/>
      <c r="AC10" s="486"/>
      <c r="AD10" s="486"/>
      <c r="AE10" s="486"/>
      <c r="AF10" s="486"/>
      <c r="AG10" s="490"/>
      <c r="AH10" s="491"/>
      <c r="AI10" s="491"/>
      <c r="AJ10" s="491"/>
      <c r="AK10" s="491"/>
      <c r="AL10" s="491"/>
      <c r="AM10" s="491"/>
      <c r="AN10" s="491"/>
      <c r="AO10" s="491"/>
      <c r="AP10" s="491"/>
      <c r="AQ10" s="491"/>
      <c r="AR10" s="491"/>
      <c r="AS10" s="492"/>
    </row>
    <row r="11" spans="1:67" ht="10.95" customHeight="1">
      <c r="A11" s="413"/>
      <c r="B11" s="414"/>
      <c r="C11" s="414"/>
      <c r="D11" s="414"/>
      <c r="E11" s="414"/>
      <c r="F11" s="414"/>
      <c r="G11" s="414"/>
      <c r="H11" s="415"/>
      <c r="I11" s="415"/>
      <c r="J11" s="415"/>
      <c r="K11" s="415"/>
      <c r="L11" s="415"/>
      <c r="M11" s="415"/>
      <c r="N11" s="415"/>
      <c r="O11" s="415"/>
      <c r="P11" s="415"/>
      <c r="Q11" s="415"/>
      <c r="R11" s="415"/>
      <c r="S11" s="415"/>
      <c r="T11" s="415"/>
      <c r="U11" s="415"/>
      <c r="V11" s="415"/>
      <c r="W11" s="415"/>
      <c r="X11" s="415"/>
      <c r="Y11" s="416"/>
      <c r="Z11" s="416"/>
      <c r="AA11" s="417"/>
      <c r="AB11" s="485"/>
      <c r="AC11" s="486"/>
      <c r="AD11" s="486"/>
      <c r="AE11" s="486"/>
      <c r="AF11" s="486"/>
      <c r="AG11" s="490"/>
      <c r="AH11" s="491"/>
      <c r="AI11" s="491"/>
      <c r="AJ11" s="491"/>
      <c r="AK11" s="491"/>
      <c r="AL11" s="491"/>
      <c r="AM11" s="491"/>
      <c r="AN11" s="491"/>
      <c r="AO11" s="491"/>
      <c r="AP11" s="491"/>
      <c r="AQ11" s="491"/>
      <c r="AR11" s="491"/>
      <c r="AS11" s="492"/>
    </row>
    <row r="12" spans="1:67" ht="10.95" customHeight="1">
      <c r="A12" s="418" t="s">
        <v>10</v>
      </c>
      <c r="B12" s="419"/>
      <c r="C12" s="419"/>
      <c r="D12" s="419"/>
      <c r="E12" s="419"/>
      <c r="F12" s="419"/>
      <c r="G12" s="419"/>
      <c r="H12" s="415"/>
      <c r="I12" s="415"/>
      <c r="J12" s="415"/>
      <c r="K12" s="415"/>
      <c r="L12" s="415"/>
      <c r="M12" s="415"/>
      <c r="N12" s="415"/>
      <c r="O12" s="415"/>
      <c r="P12" s="415"/>
      <c r="Q12" s="415"/>
      <c r="R12" s="415"/>
      <c r="S12" s="415"/>
      <c r="T12" s="415"/>
      <c r="U12" s="415"/>
      <c r="V12" s="415"/>
      <c r="W12" s="415"/>
      <c r="X12" s="415"/>
      <c r="Y12" s="416" t="s">
        <v>128</v>
      </c>
      <c r="Z12" s="416"/>
      <c r="AA12" s="417"/>
      <c r="AB12" s="404"/>
      <c r="AC12" s="405"/>
      <c r="AD12" s="405"/>
      <c r="AE12" s="405"/>
      <c r="AF12" s="405"/>
      <c r="AG12" s="493"/>
      <c r="AH12" s="494"/>
      <c r="AI12" s="494"/>
      <c r="AJ12" s="494"/>
      <c r="AK12" s="494"/>
      <c r="AL12" s="494"/>
      <c r="AM12" s="494"/>
      <c r="AN12" s="494"/>
      <c r="AO12" s="494"/>
      <c r="AP12" s="494"/>
      <c r="AQ12" s="494"/>
      <c r="AR12" s="494"/>
      <c r="AS12" s="495"/>
    </row>
    <row r="13" spans="1:67" ht="10.95" customHeight="1">
      <c r="A13" s="418"/>
      <c r="B13" s="419"/>
      <c r="C13" s="419"/>
      <c r="D13" s="419"/>
      <c r="E13" s="419"/>
      <c r="F13" s="419"/>
      <c r="G13" s="419"/>
      <c r="H13" s="415"/>
      <c r="I13" s="415"/>
      <c r="J13" s="415"/>
      <c r="K13" s="415"/>
      <c r="L13" s="415"/>
      <c r="M13" s="415"/>
      <c r="N13" s="415"/>
      <c r="O13" s="415"/>
      <c r="P13" s="415"/>
      <c r="Q13" s="415"/>
      <c r="R13" s="415"/>
      <c r="S13" s="415"/>
      <c r="T13" s="415"/>
      <c r="U13" s="415"/>
      <c r="V13" s="415"/>
      <c r="W13" s="415"/>
      <c r="X13" s="415"/>
      <c r="Y13" s="416"/>
      <c r="Z13" s="416"/>
      <c r="AA13" s="417"/>
      <c r="AB13" s="485" t="s">
        <v>11</v>
      </c>
      <c r="AC13" s="486"/>
      <c r="AD13" s="486"/>
      <c r="AE13" s="486"/>
      <c r="AF13" s="486"/>
      <c r="AG13" s="56"/>
      <c r="AH13" s="57"/>
      <c r="AI13" s="57"/>
      <c r="AJ13" s="57"/>
      <c r="AK13" s="57"/>
      <c r="AL13" s="57"/>
      <c r="AM13" s="57"/>
      <c r="AN13" s="57"/>
      <c r="AO13" s="57"/>
      <c r="AP13" s="57"/>
      <c r="AQ13" s="57"/>
      <c r="AR13" s="57"/>
      <c r="AS13" s="58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</row>
    <row r="14" spans="1:67" ht="10.95" customHeight="1">
      <c r="A14" s="498" t="s">
        <v>12</v>
      </c>
      <c r="B14" s="499"/>
      <c r="C14" s="499"/>
      <c r="D14" s="499"/>
      <c r="E14" s="499"/>
      <c r="F14" s="499"/>
      <c r="G14" s="499"/>
      <c r="H14" s="407" t="s">
        <v>119</v>
      </c>
      <c r="I14" s="408"/>
      <c r="J14" s="408"/>
      <c r="K14" s="408"/>
      <c r="L14" s="408"/>
      <c r="M14" s="408"/>
      <c r="N14" s="513"/>
      <c r="O14" s="343"/>
      <c r="P14" s="343"/>
      <c r="Q14" s="343"/>
      <c r="R14" s="343"/>
      <c r="S14" s="343"/>
      <c r="T14" s="343"/>
      <c r="U14" s="343"/>
      <c r="V14" s="343"/>
      <c r="W14" s="343"/>
      <c r="X14" s="343"/>
      <c r="Y14" s="343"/>
      <c r="Z14" s="343"/>
      <c r="AA14" s="514"/>
      <c r="AB14" s="485"/>
      <c r="AC14" s="486"/>
      <c r="AD14" s="486"/>
      <c r="AE14" s="486"/>
      <c r="AF14" s="486"/>
      <c r="AG14" s="59"/>
      <c r="AH14" s="60"/>
      <c r="AI14" s="60"/>
      <c r="AJ14" s="60"/>
      <c r="AK14" s="60"/>
      <c r="AL14" s="60"/>
      <c r="AM14" s="60"/>
      <c r="AN14" s="60"/>
      <c r="AO14" s="60"/>
      <c r="AP14" s="60"/>
      <c r="AQ14" s="60"/>
      <c r="AR14" s="60"/>
      <c r="AS14" s="61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</row>
    <row r="15" spans="1:67" ht="10.95" customHeight="1">
      <c r="A15" s="498"/>
      <c r="B15" s="499"/>
      <c r="C15" s="499"/>
      <c r="D15" s="499"/>
      <c r="E15" s="499"/>
      <c r="F15" s="499"/>
      <c r="G15" s="499"/>
      <c r="H15" s="410"/>
      <c r="I15" s="411"/>
      <c r="J15" s="411"/>
      <c r="K15" s="411"/>
      <c r="L15" s="411"/>
      <c r="M15" s="411"/>
      <c r="N15" s="515"/>
      <c r="O15" s="349"/>
      <c r="P15" s="349"/>
      <c r="Q15" s="349"/>
      <c r="R15" s="349"/>
      <c r="S15" s="349"/>
      <c r="T15" s="349"/>
      <c r="U15" s="349"/>
      <c r="V15" s="349"/>
      <c r="W15" s="349"/>
      <c r="X15" s="349"/>
      <c r="Y15" s="349"/>
      <c r="Z15" s="349"/>
      <c r="AA15" s="516"/>
      <c r="AB15" s="485"/>
      <c r="AC15" s="486"/>
      <c r="AD15" s="486"/>
      <c r="AE15" s="486"/>
      <c r="AF15" s="486"/>
      <c r="AG15" s="59"/>
      <c r="AH15" s="60"/>
      <c r="AI15" s="60"/>
      <c r="AJ15" s="60"/>
      <c r="AK15" s="60"/>
      <c r="AL15" s="60"/>
      <c r="AM15" s="60"/>
      <c r="AN15" s="60"/>
      <c r="AO15" s="60"/>
      <c r="AP15" s="60"/>
      <c r="AQ15" s="60"/>
      <c r="AR15" s="60"/>
      <c r="AS15" s="61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</row>
    <row r="16" spans="1:67" ht="10.95" customHeight="1">
      <c r="A16" s="498" t="s">
        <v>13</v>
      </c>
      <c r="B16" s="499"/>
      <c r="C16" s="499"/>
      <c r="D16" s="499"/>
      <c r="E16" s="499"/>
      <c r="F16" s="499"/>
      <c r="G16" s="499"/>
      <c r="H16" s="519" t="s">
        <v>14</v>
      </c>
      <c r="I16" s="520"/>
      <c r="J16" s="520"/>
      <c r="K16" s="520"/>
      <c r="L16" s="343"/>
      <c r="M16" s="343"/>
      <c r="N16" s="343"/>
      <c r="O16" s="343"/>
      <c r="P16" s="343"/>
      <c r="Q16" s="343"/>
      <c r="R16" s="343"/>
      <c r="S16" s="343"/>
      <c r="T16" s="343"/>
      <c r="U16" s="343"/>
      <c r="V16" s="343"/>
      <c r="W16" s="343"/>
      <c r="X16" s="343"/>
      <c r="Y16" s="343"/>
      <c r="Z16" s="343"/>
      <c r="AA16" s="514"/>
      <c r="AB16" s="485"/>
      <c r="AC16" s="486"/>
      <c r="AD16" s="486"/>
      <c r="AE16" s="486"/>
      <c r="AF16" s="486"/>
      <c r="AG16" s="59"/>
      <c r="AH16" s="60"/>
      <c r="AI16" s="60"/>
      <c r="AJ16" s="60"/>
      <c r="AK16" s="60"/>
      <c r="AL16" s="60"/>
      <c r="AM16" s="60"/>
      <c r="AN16" s="60"/>
      <c r="AO16" s="60"/>
      <c r="AP16" s="60"/>
      <c r="AQ16" s="60"/>
      <c r="AR16" s="60"/>
      <c r="AS16" s="61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</row>
    <row r="17" spans="1:100" ht="10.95" customHeight="1" thickBot="1">
      <c r="A17" s="517"/>
      <c r="B17" s="518"/>
      <c r="C17" s="518"/>
      <c r="D17" s="518"/>
      <c r="E17" s="518"/>
      <c r="F17" s="518"/>
      <c r="G17" s="518"/>
      <c r="H17" s="420"/>
      <c r="I17" s="421"/>
      <c r="J17" s="421"/>
      <c r="K17" s="421"/>
      <c r="L17" s="521"/>
      <c r="M17" s="521"/>
      <c r="N17" s="521"/>
      <c r="O17" s="521"/>
      <c r="P17" s="521"/>
      <c r="Q17" s="521"/>
      <c r="R17" s="521"/>
      <c r="S17" s="521"/>
      <c r="T17" s="521"/>
      <c r="U17" s="521"/>
      <c r="V17" s="521"/>
      <c r="W17" s="521"/>
      <c r="X17" s="521"/>
      <c r="Y17" s="521"/>
      <c r="Z17" s="521"/>
      <c r="AA17" s="522"/>
      <c r="AB17" s="511"/>
      <c r="AC17" s="512"/>
      <c r="AD17" s="512"/>
      <c r="AE17" s="512"/>
      <c r="AF17" s="512"/>
      <c r="AG17" s="62"/>
      <c r="AH17" s="63"/>
      <c r="AI17" s="63"/>
      <c r="AJ17" s="63"/>
      <c r="AK17" s="63"/>
      <c r="AL17" s="63"/>
      <c r="AM17" s="63"/>
      <c r="AN17" s="63"/>
      <c r="AO17" s="63"/>
      <c r="AP17" s="63"/>
      <c r="AQ17" s="63"/>
      <c r="AR17" s="63"/>
      <c r="AS17" s="6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</row>
    <row r="18" spans="1:100" ht="10.95" customHeight="1">
      <c r="A18" s="24"/>
      <c r="B18" s="24"/>
      <c r="C18" s="24"/>
      <c r="D18" s="24"/>
      <c r="E18" s="24"/>
      <c r="F18" s="24"/>
      <c r="G18" s="24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4"/>
      <c r="AC18" s="24"/>
      <c r="AD18" s="24"/>
      <c r="AE18" s="24"/>
      <c r="AF18" s="24"/>
      <c r="AG18" s="26"/>
      <c r="AH18" s="26"/>
      <c r="AI18" s="27"/>
      <c r="AJ18" s="27"/>
      <c r="AK18" s="27"/>
      <c r="AL18" s="27"/>
      <c r="AM18" s="27"/>
      <c r="AN18" s="27"/>
      <c r="AO18" s="27"/>
      <c r="AP18" s="27"/>
      <c r="AQ18" s="27"/>
      <c r="AR18" s="27"/>
      <c r="AS18" s="27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</row>
    <row r="19" spans="1:100" ht="10.95" customHeight="1" thickBot="1">
      <c r="A19" s="28"/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  <c r="AR19" s="28"/>
      <c r="AS19" s="28"/>
      <c r="BE19" s="4"/>
      <c r="BF19" s="4"/>
    </row>
    <row r="20" spans="1:100" ht="10.95" customHeight="1">
      <c r="A20" s="425" t="s">
        <v>15</v>
      </c>
      <c r="B20" s="426"/>
      <c r="C20" s="431" t="s">
        <v>16</v>
      </c>
      <c r="D20" s="432"/>
      <c r="E20" s="432"/>
      <c r="F20" s="432"/>
      <c r="G20" s="432"/>
      <c r="H20" s="432"/>
      <c r="I20" s="432"/>
      <c r="J20" s="432"/>
      <c r="K20" s="432"/>
      <c r="L20" s="432"/>
      <c r="M20" s="432"/>
      <c r="N20" s="432"/>
      <c r="O20" s="432"/>
      <c r="P20" s="432"/>
      <c r="Q20" s="432"/>
      <c r="R20" s="432"/>
      <c r="S20" s="432"/>
      <c r="T20" s="432"/>
      <c r="U20" s="432"/>
      <c r="V20" s="432"/>
      <c r="W20" s="432"/>
      <c r="X20" s="432"/>
      <c r="Y20" s="433" t="s">
        <v>92</v>
      </c>
      <c r="Z20" s="434"/>
      <c r="AA20" s="435" t="s">
        <v>74</v>
      </c>
      <c r="AB20" s="432"/>
      <c r="AC20" s="432"/>
      <c r="AD20" s="432"/>
      <c r="AE20" s="432"/>
      <c r="AF20" s="432"/>
      <c r="AG20" s="432"/>
      <c r="AH20" s="432"/>
      <c r="AI20" s="432"/>
      <c r="AJ20" s="432"/>
      <c r="AK20" s="432"/>
      <c r="AL20" s="432"/>
      <c r="AM20" s="432"/>
      <c r="AN20" s="432"/>
      <c r="AO20" s="432"/>
      <c r="AP20" s="436"/>
      <c r="AQ20" s="463" t="s">
        <v>17</v>
      </c>
      <c r="AR20" s="464"/>
      <c r="AS20" s="465"/>
      <c r="BE20" s="4"/>
      <c r="BF20" s="4"/>
    </row>
    <row r="21" spans="1:100" ht="10.95" customHeight="1">
      <c r="A21" s="427"/>
      <c r="B21" s="428"/>
      <c r="C21" s="391"/>
      <c r="D21" s="392"/>
      <c r="E21" s="392"/>
      <c r="F21" s="385" t="s">
        <v>88</v>
      </c>
      <c r="G21" s="388"/>
      <c r="H21" s="388"/>
      <c r="I21" s="385" t="s">
        <v>89</v>
      </c>
      <c r="J21" s="388"/>
      <c r="K21" s="388"/>
      <c r="L21" s="385" t="s">
        <v>91</v>
      </c>
      <c r="M21" s="439"/>
      <c r="N21" s="439"/>
      <c r="O21" s="442"/>
      <c r="P21" s="437"/>
      <c r="Q21" s="437"/>
      <c r="R21" s="437"/>
      <c r="S21" s="444" t="s">
        <v>79</v>
      </c>
      <c r="T21" s="444"/>
      <c r="U21" s="437"/>
      <c r="V21" s="437"/>
      <c r="W21" s="437"/>
      <c r="X21" s="437"/>
      <c r="Y21" s="336"/>
      <c r="Z21" s="337"/>
      <c r="AA21" s="342"/>
      <c r="AB21" s="343"/>
      <c r="AC21" s="343"/>
      <c r="AD21" s="343"/>
      <c r="AE21" s="343"/>
      <c r="AF21" s="343"/>
      <c r="AG21" s="343"/>
      <c r="AH21" s="343"/>
      <c r="AI21" s="343"/>
      <c r="AJ21" s="343"/>
      <c r="AK21" s="343"/>
      <c r="AL21" s="343"/>
      <c r="AM21" s="343"/>
      <c r="AN21" s="343"/>
      <c r="AO21" s="343"/>
      <c r="AP21" s="344"/>
      <c r="AQ21" s="351" t="s">
        <v>18</v>
      </c>
      <c r="AR21" s="352"/>
      <c r="AS21" s="353"/>
    </row>
    <row r="22" spans="1:100" ht="10.95" customHeight="1">
      <c r="A22" s="427"/>
      <c r="B22" s="428"/>
      <c r="C22" s="393"/>
      <c r="D22" s="394"/>
      <c r="E22" s="394"/>
      <c r="F22" s="386"/>
      <c r="G22" s="389"/>
      <c r="H22" s="389"/>
      <c r="I22" s="386"/>
      <c r="J22" s="389"/>
      <c r="K22" s="389"/>
      <c r="L22" s="386"/>
      <c r="M22" s="440"/>
      <c r="N22" s="440"/>
      <c r="O22" s="443"/>
      <c r="P22" s="438"/>
      <c r="Q22" s="438"/>
      <c r="R22" s="438"/>
      <c r="S22" s="445"/>
      <c r="T22" s="445"/>
      <c r="U22" s="438"/>
      <c r="V22" s="438"/>
      <c r="W22" s="438"/>
      <c r="X22" s="438"/>
      <c r="Y22" s="338"/>
      <c r="Z22" s="339"/>
      <c r="AA22" s="345"/>
      <c r="AB22" s="346"/>
      <c r="AC22" s="346"/>
      <c r="AD22" s="346"/>
      <c r="AE22" s="346"/>
      <c r="AF22" s="346"/>
      <c r="AG22" s="346"/>
      <c r="AH22" s="346"/>
      <c r="AI22" s="346"/>
      <c r="AJ22" s="346"/>
      <c r="AK22" s="346"/>
      <c r="AL22" s="346"/>
      <c r="AM22" s="346"/>
      <c r="AN22" s="346"/>
      <c r="AO22" s="346"/>
      <c r="AP22" s="347"/>
      <c r="AQ22" s="354"/>
      <c r="AR22" s="355"/>
      <c r="AS22" s="356"/>
    </row>
    <row r="23" spans="1:100" ht="10.95" customHeight="1">
      <c r="A23" s="427"/>
      <c r="B23" s="428"/>
      <c r="C23" s="458"/>
      <c r="D23" s="459"/>
      <c r="E23" s="459"/>
      <c r="F23" s="387"/>
      <c r="G23" s="390"/>
      <c r="H23" s="390"/>
      <c r="I23" s="387"/>
      <c r="J23" s="390"/>
      <c r="K23" s="390"/>
      <c r="L23" s="387"/>
      <c r="M23" s="441"/>
      <c r="N23" s="441"/>
      <c r="O23" s="460"/>
      <c r="P23" s="461"/>
      <c r="Q23" s="461"/>
      <c r="R23" s="461"/>
      <c r="S23" s="462"/>
      <c r="T23" s="462"/>
      <c r="U23" s="461"/>
      <c r="V23" s="461"/>
      <c r="W23" s="461"/>
      <c r="X23" s="461"/>
      <c r="Y23" s="340"/>
      <c r="Z23" s="341"/>
      <c r="AA23" s="348"/>
      <c r="AB23" s="349"/>
      <c r="AC23" s="349"/>
      <c r="AD23" s="349"/>
      <c r="AE23" s="349"/>
      <c r="AF23" s="349"/>
      <c r="AG23" s="349"/>
      <c r="AH23" s="349"/>
      <c r="AI23" s="349"/>
      <c r="AJ23" s="349"/>
      <c r="AK23" s="349"/>
      <c r="AL23" s="349"/>
      <c r="AM23" s="349"/>
      <c r="AN23" s="349"/>
      <c r="AO23" s="349"/>
      <c r="AP23" s="350"/>
      <c r="AQ23" s="357"/>
      <c r="AR23" s="358"/>
      <c r="AS23" s="359"/>
    </row>
    <row r="24" spans="1:100" ht="10.95" customHeight="1">
      <c r="A24" s="427"/>
      <c r="B24" s="428"/>
      <c r="C24" s="391"/>
      <c r="D24" s="392"/>
      <c r="E24" s="392"/>
      <c r="F24" s="385" t="s">
        <v>88</v>
      </c>
      <c r="G24" s="388"/>
      <c r="H24" s="388"/>
      <c r="I24" s="385" t="s">
        <v>89</v>
      </c>
      <c r="J24" s="388"/>
      <c r="K24" s="388"/>
      <c r="L24" s="385" t="s">
        <v>91</v>
      </c>
      <c r="M24" s="439"/>
      <c r="N24" s="439"/>
      <c r="O24" s="442"/>
      <c r="P24" s="437"/>
      <c r="Q24" s="437"/>
      <c r="R24" s="437"/>
      <c r="S24" s="444" t="s">
        <v>79</v>
      </c>
      <c r="T24" s="444"/>
      <c r="U24" s="437"/>
      <c r="V24" s="437"/>
      <c r="W24" s="437"/>
      <c r="X24" s="437"/>
      <c r="Y24" s="336"/>
      <c r="Z24" s="337"/>
      <c r="AA24" s="342"/>
      <c r="AB24" s="343"/>
      <c r="AC24" s="343"/>
      <c r="AD24" s="343"/>
      <c r="AE24" s="343"/>
      <c r="AF24" s="343"/>
      <c r="AG24" s="343"/>
      <c r="AH24" s="343"/>
      <c r="AI24" s="343"/>
      <c r="AJ24" s="343"/>
      <c r="AK24" s="343"/>
      <c r="AL24" s="343"/>
      <c r="AM24" s="343"/>
      <c r="AN24" s="343"/>
      <c r="AO24" s="343"/>
      <c r="AP24" s="344"/>
      <c r="AQ24" s="351" t="s">
        <v>18</v>
      </c>
      <c r="AR24" s="352"/>
      <c r="AS24" s="353"/>
    </row>
    <row r="25" spans="1:100" ht="10.95" customHeight="1">
      <c r="A25" s="427"/>
      <c r="B25" s="428"/>
      <c r="C25" s="393"/>
      <c r="D25" s="394"/>
      <c r="E25" s="394"/>
      <c r="F25" s="386"/>
      <c r="G25" s="389"/>
      <c r="H25" s="389"/>
      <c r="I25" s="386"/>
      <c r="J25" s="389"/>
      <c r="K25" s="389"/>
      <c r="L25" s="386"/>
      <c r="M25" s="440"/>
      <c r="N25" s="440"/>
      <c r="O25" s="443"/>
      <c r="P25" s="438"/>
      <c r="Q25" s="438"/>
      <c r="R25" s="438"/>
      <c r="S25" s="445"/>
      <c r="T25" s="445"/>
      <c r="U25" s="438"/>
      <c r="V25" s="438"/>
      <c r="W25" s="438"/>
      <c r="X25" s="438"/>
      <c r="Y25" s="338"/>
      <c r="Z25" s="339"/>
      <c r="AA25" s="345"/>
      <c r="AB25" s="346"/>
      <c r="AC25" s="346"/>
      <c r="AD25" s="346"/>
      <c r="AE25" s="346"/>
      <c r="AF25" s="346"/>
      <c r="AG25" s="346"/>
      <c r="AH25" s="346"/>
      <c r="AI25" s="346"/>
      <c r="AJ25" s="346"/>
      <c r="AK25" s="346"/>
      <c r="AL25" s="346"/>
      <c r="AM25" s="346"/>
      <c r="AN25" s="346"/>
      <c r="AO25" s="346"/>
      <c r="AP25" s="347"/>
      <c r="AQ25" s="354"/>
      <c r="AR25" s="355"/>
      <c r="AS25" s="356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</row>
    <row r="26" spans="1:100" ht="10.95" customHeight="1">
      <c r="A26" s="427"/>
      <c r="B26" s="428"/>
      <c r="C26" s="393"/>
      <c r="D26" s="394"/>
      <c r="E26" s="394"/>
      <c r="F26" s="386"/>
      <c r="G26" s="389"/>
      <c r="H26" s="389"/>
      <c r="I26" s="386"/>
      <c r="J26" s="389"/>
      <c r="K26" s="389"/>
      <c r="L26" s="386"/>
      <c r="M26" s="440"/>
      <c r="N26" s="440"/>
      <c r="O26" s="443"/>
      <c r="P26" s="438"/>
      <c r="Q26" s="438"/>
      <c r="R26" s="438"/>
      <c r="S26" s="445"/>
      <c r="T26" s="445"/>
      <c r="U26" s="438"/>
      <c r="V26" s="438"/>
      <c r="W26" s="438"/>
      <c r="X26" s="438"/>
      <c r="Y26" s="338"/>
      <c r="Z26" s="339"/>
      <c r="AA26" s="345"/>
      <c r="AB26" s="346"/>
      <c r="AC26" s="346"/>
      <c r="AD26" s="346"/>
      <c r="AE26" s="346"/>
      <c r="AF26" s="346"/>
      <c r="AG26" s="346"/>
      <c r="AH26" s="346"/>
      <c r="AI26" s="346"/>
      <c r="AJ26" s="346"/>
      <c r="AK26" s="346"/>
      <c r="AL26" s="346"/>
      <c r="AM26" s="346"/>
      <c r="AN26" s="346"/>
      <c r="AO26" s="346"/>
      <c r="AP26" s="347"/>
      <c r="AQ26" s="357"/>
      <c r="AR26" s="358"/>
      <c r="AS26" s="359"/>
    </row>
    <row r="27" spans="1:100" ht="10.95" customHeight="1">
      <c r="A27" s="427"/>
      <c r="B27" s="428"/>
      <c r="C27" s="29" t="s">
        <v>19</v>
      </c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30"/>
      <c r="AQ27" s="30"/>
      <c r="AR27" s="30"/>
      <c r="AS27" s="31"/>
    </row>
    <row r="28" spans="1:100" ht="5.4" customHeight="1">
      <c r="A28" s="427"/>
      <c r="B28" s="428"/>
      <c r="C28" s="446" t="s">
        <v>20</v>
      </c>
      <c r="D28" s="447"/>
      <c r="E28" s="448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10"/>
    </row>
    <row r="29" spans="1:100" ht="10.95" customHeight="1">
      <c r="A29" s="427"/>
      <c r="B29" s="428"/>
      <c r="C29" s="449"/>
      <c r="D29" s="450"/>
      <c r="E29" s="451"/>
      <c r="F29" s="9"/>
      <c r="G29" s="9"/>
      <c r="H29" s="9"/>
      <c r="I29" s="455" t="s">
        <v>129</v>
      </c>
      <c r="J29" s="455"/>
      <c r="K29" s="455"/>
      <c r="L29" s="455"/>
      <c r="M29" s="455"/>
      <c r="N29" s="455"/>
      <c r="O29" s="455"/>
      <c r="P29" s="455"/>
      <c r="Q29" s="455"/>
      <c r="R29" s="455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10"/>
    </row>
    <row r="30" spans="1:100" ht="5.4" customHeight="1">
      <c r="A30" s="427"/>
      <c r="B30" s="428"/>
      <c r="C30" s="449"/>
      <c r="D30" s="450"/>
      <c r="E30" s="451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10"/>
    </row>
    <row r="31" spans="1:100" ht="10.95" customHeight="1">
      <c r="A31" s="427"/>
      <c r="B31" s="428"/>
      <c r="C31" s="449"/>
      <c r="D31" s="450"/>
      <c r="E31" s="451"/>
      <c r="F31" s="456" t="s">
        <v>59</v>
      </c>
      <c r="G31" s="456"/>
      <c r="H31" s="456"/>
      <c r="I31" s="456"/>
      <c r="J31" s="456"/>
      <c r="K31" s="456"/>
      <c r="L31" s="9"/>
      <c r="M31" s="9"/>
      <c r="N31" s="9"/>
      <c r="O31" s="9"/>
      <c r="P31" s="9"/>
      <c r="Q31" s="9"/>
      <c r="R31" s="457" t="s">
        <v>134</v>
      </c>
      <c r="S31" s="457"/>
      <c r="T31" s="457"/>
      <c r="U31" s="457"/>
      <c r="V31" s="457"/>
      <c r="W31" s="457"/>
      <c r="X31" s="457"/>
      <c r="Y31" s="457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10"/>
    </row>
    <row r="32" spans="1:100" ht="5.4" customHeight="1" thickBot="1">
      <c r="A32" s="429"/>
      <c r="B32" s="430"/>
      <c r="C32" s="452"/>
      <c r="D32" s="453"/>
      <c r="E32" s="454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11"/>
      <c r="AR32" s="11"/>
      <c r="AS32" s="12"/>
    </row>
    <row r="33" spans="1:45" s="2" customFormat="1" ht="10.95" customHeight="1">
      <c r="A33" s="36"/>
      <c r="B33" s="27"/>
      <c r="C33" s="37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6"/>
      <c r="AD33" s="36"/>
      <c r="AE33" s="36"/>
      <c r="AF33" s="36"/>
      <c r="AG33" s="36"/>
      <c r="AH33" s="36"/>
      <c r="AI33" s="36"/>
      <c r="AJ33" s="36"/>
      <c r="AK33" s="36"/>
      <c r="AL33" s="36"/>
      <c r="AM33" s="36"/>
      <c r="AN33" s="36"/>
      <c r="AO33" s="36"/>
      <c r="AP33" s="36"/>
      <c r="AQ33" s="36"/>
      <c r="AR33" s="27"/>
      <c r="AS33" s="27"/>
    </row>
    <row r="34" spans="1:45" ht="10.95" customHeight="1" thickBot="1">
      <c r="A34" s="39"/>
      <c r="B34" s="39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39"/>
      <c r="AI34" s="39"/>
      <c r="AJ34" s="39"/>
      <c r="AK34" s="39"/>
      <c r="AL34" s="39"/>
      <c r="AM34" s="39"/>
      <c r="AN34" s="39"/>
      <c r="AO34" s="39"/>
      <c r="AP34" s="39"/>
      <c r="AQ34" s="39"/>
      <c r="AR34" s="39"/>
      <c r="AS34" s="40"/>
    </row>
    <row r="35" spans="1:45" ht="10.95" customHeight="1">
      <c r="A35" s="360" t="s">
        <v>71</v>
      </c>
      <c r="B35" s="361"/>
      <c r="C35" s="366" t="s">
        <v>21</v>
      </c>
      <c r="D35" s="367"/>
      <c r="E35" s="367"/>
      <c r="F35" s="367"/>
      <c r="G35" s="367"/>
      <c r="H35" s="367"/>
      <c r="I35" s="367"/>
      <c r="J35" s="367"/>
      <c r="K35" s="367"/>
      <c r="L35" s="367"/>
      <c r="M35" s="367"/>
      <c r="N35" s="367"/>
      <c r="O35" s="367"/>
      <c r="P35" s="367"/>
      <c r="Q35" s="367"/>
      <c r="R35" s="367"/>
      <c r="S35" s="367"/>
      <c r="T35" s="367"/>
      <c r="U35" s="367"/>
      <c r="V35" s="367"/>
      <c r="W35" s="367"/>
      <c r="X35" s="367"/>
      <c r="Y35" s="367"/>
      <c r="Z35" s="367"/>
      <c r="AA35" s="367"/>
      <c r="AB35" s="367"/>
      <c r="AC35" s="367"/>
      <c r="AD35" s="367"/>
      <c r="AE35" s="367"/>
      <c r="AF35" s="367"/>
      <c r="AG35" s="367"/>
      <c r="AH35" s="367"/>
      <c r="AI35" s="367"/>
      <c r="AJ35" s="367"/>
      <c r="AK35" s="367"/>
      <c r="AL35" s="367"/>
      <c r="AM35" s="367"/>
      <c r="AN35" s="367"/>
      <c r="AO35" s="367"/>
      <c r="AP35" s="367"/>
      <c r="AQ35" s="367"/>
      <c r="AR35" s="367"/>
      <c r="AS35" s="368"/>
    </row>
    <row r="36" spans="1:45" ht="10.95" customHeight="1">
      <c r="A36" s="362"/>
      <c r="B36" s="363"/>
      <c r="C36" s="369" t="s">
        <v>130</v>
      </c>
      <c r="D36" s="298"/>
      <c r="E36" s="298"/>
      <c r="F36" s="298"/>
      <c r="G36" s="299"/>
      <c r="H36" s="293"/>
      <c r="I36" s="293"/>
      <c r="J36" s="293"/>
      <c r="K36" s="293"/>
      <c r="L36" s="291" t="s">
        <v>88</v>
      </c>
      <c r="M36" s="293"/>
      <c r="N36" s="293"/>
      <c r="O36" s="291" t="s">
        <v>89</v>
      </c>
      <c r="P36" s="293"/>
      <c r="Q36" s="293"/>
      <c r="R36" s="291" t="s">
        <v>91</v>
      </c>
      <c r="S36" s="295"/>
      <c r="T36" s="295"/>
      <c r="U36" s="295"/>
      <c r="V36" s="297" t="s">
        <v>122</v>
      </c>
      <c r="W36" s="298"/>
      <c r="X36" s="298"/>
      <c r="Y36" s="298"/>
      <c r="Z36" s="298"/>
      <c r="AA36" s="298"/>
      <c r="AB36" s="298"/>
      <c r="AC36" s="298"/>
      <c r="AD36" s="299"/>
      <c r="AE36" s="319" t="s">
        <v>132</v>
      </c>
      <c r="AF36" s="320"/>
      <c r="AG36" s="320"/>
      <c r="AH36" s="320"/>
      <c r="AI36" s="320"/>
      <c r="AJ36" s="321"/>
      <c r="AK36" s="325" t="s">
        <v>23</v>
      </c>
      <c r="AL36" s="326"/>
      <c r="AM36" s="326"/>
      <c r="AN36" s="326"/>
      <c r="AO36" s="326"/>
      <c r="AP36" s="326"/>
      <c r="AQ36" s="326"/>
      <c r="AR36" s="326"/>
      <c r="AS36" s="327"/>
    </row>
    <row r="37" spans="1:45" ht="10.95" customHeight="1">
      <c r="A37" s="362"/>
      <c r="B37" s="363"/>
      <c r="C37" s="370"/>
      <c r="D37" s="301"/>
      <c r="E37" s="301"/>
      <c r="F37" s="301"/>
      <c r="G37" s="302"/>
      <c r="H37" s="294"/>
      <c r="I37" s="294"/>
      <c r="J37" s="294"/>
      <c r="K37" s="294"/>
      <c r="L37" s="292"/>
      <c r="M37" s="294"/>
      <c r="N37" s="294"/>
      <c r="O37" s="292"/>
      <c r="P37" s="294"/>
      <c r="Q37" s="294"/>
      <c r="R37" s="292"/>
      <c r="S37" s="296"/>
      <c r="T37" s="296"/>
      <c r="U37" s="296"/>
      <c r="V37" s="316"/>
      <c r="W37" s="317"/>
      <c r="X37" s="317"/>
      <c r="Y37" s="317"/>
      <c r="Z37" s="317"/>
      <c r="AA37" s="317"/>
      <c r="AB37" s="317"/>
      <c r="AC37" s="317"/>
      <c r="AD37" s="318"/>
      <c r="AE37" s="322"/>
      <c r="AF37" s="323"/>
      <c r="AG37" s="323"/>
      <c r="AH37" s="323"/>
      <c r="AI37" s="323"/>
      <c r="AJ37" s="324"/>
      <c r="AK37" s="328"/>
      <c r="AL37" s="329"/>
      <c r="AM37" s="329"/>
      <c r="AN37" s="329"/>
      <c r="AO37" s="329"/>
      <c r="AP37" s="329"/>
      <c r="AQ37" s="329"/>
      <c r="AR37" s="329"/>
      <c r="AS37" s="330"/>
    </row>
    <row r="38" spans="1:45" ht="10.95" customHeight="1">
      <c r="A38" s="362"/>
      <c r="B38" s="363"/>
      <c r="C38" s="369" t="s">
        <v>131</v>
      </c>
      <c r="D38" s="298"/>
      <c r="E38" s="298"/>
      <c r="F38" s="298"/>
      <c r="G38" s="299"/>
      <c r="H38" s="293"/>
      <c r="I38" s="293"/>
      <c r="J38" s="293"/>
      <c r="K38" s="293"/>
      <c r="L38" s="291" t="s">
        <v>88</v>
      </c>
      <c r="M38" s="293"/>
      <c r="N38" s="293"/>
      <c r="O38" s="291" t="s">
        <v>89</v>
      </c>
      <c r="P38" s="293"/>
      <c r="Q38" s="293"/>
      <c r="R38" s="291" t="s">
        <v>91</v>
      </c>
      <c r="S38" s="295"/>
      <c r="T38" s="295"/>
      <c r="U38" s="295"/>
      <c r="V38" s="297" t="s">
        <v>25</v>
      </c>
      <c r="W38" s="298"/>
      <c r="X38" s="298"/>
      <c r="Y38" s="298"/>
      <c r="Z38" s="298"/>
      <c r="AA38" s="299"/>
      <c r="AB38" s="371" t="s">
        <v>133</v>
      </c>
      <c r="AC38" s="371"/>
      <c r="AD38" s="371"/>
      <c r="AE38" s="371"/>
      <c r="AF38" s="371"/>
      <c r="AG38" s="371"/>
      <c r="AH38" s="371"/>
      <c r="AI38" s="371"/>
      <c r="AJ38" s="371"/>
      <c r="AK38" s="328"/>
      <c r="AL38" s="329"/>
      <c r="AM38" s="329"/>
      <c r="AN38" s="329"/>
      <c r="AO38" s="329"/>
      <c r="AP38" s="329"/>
      <c r="AQ38" s="329"/>
      <c r="AR38" s="329"/>
      <c r="AS38" s="330"/>
    </row>
    <row r="39" spans="1:45" ht="10.95" customHeight="1" thickBot="1">
      <c r="A39" s="362"/>
      <c r="B39" s="363"/>
      <c r="C39" s="422"/>
      <c r="D39" s="423"/>
      <c r="E39" s="423"/>
      <c r="F39" s="423"/>
      <c r="G39" s="424"/>
      <c r="H39" s="294"/>
      <c r="I39" s="294"/>
      <c r="J39" s="294"/>
      <c r="K39" s="294"/>
      <c r="L39" s="292"/>
      <c r="M39" s="294"/>
      <c r="N39" s="294"/>
      <c r="O39" s="292"/>
      <c r="P39" s="294"/>
      <c r="Q39" s="294"/>
      <c r="R39" s="292"/>
      <c r="S39" s="296"/>
      <c r="T39" s="296"/>
      <c r="U39" s="296"/>
      <c r="V39" s="300"/>
      <c r="W39" s="301"/>
      <c r="X39" s="301"/>
      <c r="Y39" s="301"/>
      <c r="Z39" s="301"/>
      <c r="AA39" s="302"/>
      <c r="AB39" s="372"/>
      <c r="AC39" s="372"/>
      <c r="AD39" s="372"/>
      <c r="AE39" s="372"/>
      <c r="AF39" s="372"/>
      <c r="AG39" s="372"/>
      <c r="AH39" s="372"/>
      <c r="AI39" s="372"/>
      <c r="AJ39" s="372"/>
      <c r="AK39" s="331"/>
      <c r="AL39" s="332"/>
      <c r="AM39" s="332"/>
      <c r="AN39" s="332"/>
      <c r="AO39" s="332"/>
      <c r="AP39" s="332"/>
      <c r="AQ39" s="332"/>
      <c r="AR39" s="332"/>
      <c r="AS39" s="333"/>
    </row>
    <row r="40" spans="1:45" ht="10.95" customHeight="1">
      <c r="A40" s="362"/>
      <c r="B40" s="363"/>
      <c r="C40" s="373" t="s">
        <v>26</v>
      </c>
      <c r="D40" s="374"/>
      <c r="E40" s="374"/>
      <c r="F40" s="374"/>
      <c r="G40" s="374"/>
      <c r="H40" s="374"/>
      <c r="I40" s="374"/>
      <c r="J40" s="374"/>
      <c r="K40" s="374"/>
      <c r="L40" s="374"/>
      <c r="M40" s="374"/>
      <c r="N40" s="374"/>
      <c r="O40" s="374"/>
      <c r="P40" s="374"/>
      <c r="Q40" s="374"/>
      <c r="R40" s="374"/>
      <c r="S40" s="374"/>
      <c r="T40" s="374"/>
      <c r="U40" s="374"/>
      <c r="V40" s="374"/>
      <c r="W40" s="374"/>
      <c r="X40" s="374"/>
      <c r="Y40" s="374"/>
      <c r="Z40" s="374"/>
      <c r="AA40" s="374"/>
      <c r="AB40" s="374"/>
      <c r="AC40" s="374"/>
      <c r="AD40" s="374"/>
      <c r="AE40" s="374"/>
      <c r="AF40" s="374"/>
      <c r="AG40" s="374"/>
      <c r="AH40" s="374"/>
      <c r="AI40" s="374"/>
      <c r="AJ40" s="374"/>
      <c r="AK40" s="374"/>
      <c r="AL40" s="374"/>
      <c r="AM40" s="374"/>
      <c r="AN40" s="374"/>
      <c r="AO40" s="374"/>
      <c r="AP40" s="374"/>
      <c r="AQ40" s="374"/>
      <c r="AR40" s="374"/>
      <c r="AS40" s="375"/>
    </row>
    <row r="41" spans="1:45" ht="10.95" customHeight="1">
      <c r="A41" s="362"/>
      <c r="B41" s="363"/>
      <c r="C41" s="369" t="s">
        <v>27</v>
      </c>
      <c r="D41" s="298"/>
      <c r="E41" s="298"/>
      <c r="F41" s="298"/>
      <c r="G41" s="299"/>
      <c r="H41" s="376" t="s">
        <v>103</v>
      </c>
      <c r="I41" s="376"/>
      <c r="J41" s="376"/>
      <c r="K41" s="376"/>
      <c r="L41" s="377"/>
      <c r="M41" s="378" t="s">
        <v>141</v>
      </c>
      <c r="N41" s="379"/>
      <c r="O41" s="379"/>
      <c r="P41" s="379"/>
      <c r="Q41" s="379"/>
      <c r="R41" s="379"/>
      <c r="S41" s="379"/>
      <c r="T41" s="379"/>
      <c r="U41" s="380" t="s">
        <v>142</v>
      </c>
      <c r="V41" s="376"/>
      <c r="W41" s="376"/>
      <c r="X41" s="376"/>
      <c r="Y41" s="376"/>
      <c r="Z41" s="381" t="s">
        <v>143</v>
      </c>
      <c r="AA41" s="376"/>
      <c r="AB41" s="376"/>
      <c r="AC41" s="376"/>
      <c r="AD41" s="377"/>
      <c r="AE41" s="380" t="s">
        <v>144</v>
      </c>
      <c r="AF41" s="376"/>
      <c r="AG41" s="376"/>
      <c r="AH41" s="376"/>
      <c r="AI41" s="377"/>
      <c r="AJ41" s="380" t="s">
        <v>145</v>
      </c>
      <c r="AK41" s="376"/>
      <c r="AL41" s="376"/>
      <c r="AM41" s="376"/>
      <c r="AN41" s="377"/>
      <c r="AO41" s="380" t="s">
        <v>146</v>
      </c>
      <c r="AP41" s="376"/>
      <c r="AQ41" s="376"/>
      <c r="AR41" s="376"/>
      <c r="AS41" s="382"/>
    </row>
    <row r="42" spans="1:45" ht="10.95" customHeight="1">
      <c r="A42" s="362"/>
      <c r="B42" s="363"/>
      <c r="C42" s="256" t="s">
        <v>28</v>
      </c>
      <c r="D42" s="257"/>
      <c r="E42" s="257"/>
      <c r="F42" s="257"/>
      <c r="G42" s="257"/>
      <c r="H42" s="303"/>
      <c r="I42" s="304"/>
      <c r="J42" s="304"/>
      <c r="K42" s="307" t="s">
        <v>136</v>
      </c>
      <c r="L42" s="308"/>
      <c r="M42" s="311"/>
      <c r="N42" s="312"/>
      <c r="O42" s="307" t="s">
        <v>136</v>
      </c>
      <c r="P42" s="308"/>
      <c r="Q42" s="311"/>
      <c r="R42" s="312"/>
      <c r="S42" s="307" t="s">
        <v>136</v>
      </c>
      <c r="T42" s="308"/>
      <c r="U42" s="303"/>
      <c r="V42" s="304"/>
      <c r="W42" s="304"/>
      <c r="X42" s="307" t="s">
        <v>136</v>
      </c>
      <c r="Y42" s="307"/>
      <c r="Z42" s="383"/>
      <c r="AA42" s="304"/>
      <c r="AB42" s="304"/>
      <c r="AC42" s="307" t="s">
        <v>136</v>
      </c>
      <c r="AD42" s="308"/>
      <c r="AE42" s="303"/>
      <c r="AF42" s="304"/>
      <c r="AG42" s="304"/>
      <c r="AH42" s="307" t="s">
        <v>136</v>
      </c>
      <c r="AI42" s="308"/>
      <c r="AJ42" s="303"/>
      <c r="AK42" s="304"/>
      <c r="AL42" s="304"/>
      <c r="AM42" s="307" t="s">
        <v>136</v>
      </c>
      <c r="AN42" s="308"/>
      <c r="AO42" s="303"/>
      <c r="AP42" s="304"/>
      <c r="AQ42" s="304"/>
      <c r="AR42" s="307" t="s">
        <v>136</v>
      </c>
      <c r="AS42" s="334"/>
    </row>
    <row r="43" spans="1:45" ht="10.95" customHeight="1">
      <c r="A43" s="362"/>
      <c r="B43" s="363"/>
      <c r="C43" s="258"/>
      <c r="D43" s="259"/>
      <c r="E43" s="259"/>
      <c r="F43" s="259"/>
      <c r="G43" s="259"/>
      <c r="H43" s="305"/>
      <c r="I43" s="306"/>
      <c r="J43" s="306"/>
      <c r="K43" s="309"/>
      <c r="L43" s="310"/>
      <c r="M43" s="313"/>
      <c r="N43" s="314"/>
      <c r="O43" s="309"/>
      <c r="P43" s="310"/>
      <c r="Q43" s="313"/>
      <c r="R43" s="314"/>
      <c r="S43" s="309"/>
      <c r="T43" s="310"/>
      <c r="U43" s="305"/>
      <c r="V43" s="306"/>
      <c r="W43" s="306"/>
      <c r="X43" s="309"/>
      <c r="Y43" s="309"/>
      <c r="Z43" s="384"/>
      <c r="AA43" s="306"/>
      <c r="AB43" s="306"/>
      <c r="AC43" s="309"/>
      <c r="AD43" s="310"/>
      <c r="AE43" s="305"/>
      <c r="AF43" s="306"/>
      <c r="AG43" s="306"/>
      <c r="AH43" s="309"/>
      <c r="AI43" s="310"/>
      <c r="AJ43" s="305"/>
      <c r="AK43" s="306"/>
      <c r="AL43" s="306"/>
      <c r="AM43" s="309"/>
      <c r="AN43" s="310"/>
      <c r="AO43" s="305"/>
      <c r="AP43" s="306"/>
      <c r="AQ43" s="306"/>
      <c r="AR43" s="309"/>
      <c r="AS43" s="335"/>
    </row>
    <row r="44" spans="1:45" ht="10.8" customHeight="1">
      <c r="A44" s="362"/>
      <c r="B44" s="363"/>
      <c r="C44" s="256" t="s">
        <v>70</v>
      </c>
      <c r="D44" s="257"/>
      <c r="E44" s="257"/>
      <c r="F44" s="257"/>
      <c r="G44" s="257"/>
      <c r="H44" s="262" t="s">
        <v>72</v>
      </c>
      <c r="I44" s="262"/>
      <c r="J44" s="244"/>
      <c r="K44" s="264"/>
      <c r="L44" s="245"/>
      <c r="M44" s="268" t="s">
        <v>72</v>
      </c>
      <c r="N44" s="262"/>
      <c r="O44" s="244"/>
      <c r="P44" s="270"/>
      <c r="Q44" s="268" t="s">
        <v>72</v>
      </c>
      <c r="R44" s="262"/>
      <c r="S44" s="244"/>
      <c r="T44" s="270"/>
      <c r="U44" s="282" t="s">
        <v>72</v>
      </c>
      <c r="V44" s="262"/>
      <c r="W44" s="244"/>
      <c r="X44" s="264"/>
      <c r="Y44" s="264"/>
      <c r="Z44" s="284">
        <v>2000</v>
      </c>
      <c r="AA44" s="249"/>
      <c r="AB44" s="249"/>
      <c r="AC44" s="244"/>
      <c r="AD44" s="245"/>
      <c r="AE44" s="248">
        <v>2000</v>
      </c>
      <c r="AF44" s="249"/>
      <c r="AG44" s="249"/>
      <c r="AH44" s="244"/>
      <c r="AI44" s="245"/>
      <c r="AJ44" s="248">
        <v>2000</v>
      </c>
      <c r="AK44" s="249"/>
      <c r="AL44" s="249"/>
      <c r="AM44" s="244"/>
      <c r="AN44" s="245"/>
      <c r="AO44" s="248">
        <v>2000</v>
      </c>
      <c r="AP44" s="249"/>
      <c r="AQ44" s="249"/>
      <c r="AR44" s="244"/>
      <c r="AS44" s="252"/>
    </row>
    <row r="45" spans="1:45" ht="10.8" customHeight="1">
      <c r="A45" s="362"/>
      <c r="B45" s="363"/>
      <c r="C45" s="258"/>
      <c r="D45" s="259"/>
      <c r="E45" s="259"/>
      <c r="F45" s="259"/>
      <c r="G45" s="259"/>
      <c r="H45" s="263"/>
      <c r="I45" s="263"/>
      <c r="J45" s="265"/>
      <c r="K45" s="266"/>
      <c r="L45" s="267"/>
      <c r="M45" s="269"/>
      <c r="N45" s="263"/>
      <c r="O45" s="265"/>
      <c r="P45" s="271"/>
      <c r="Q45" s="269"/>
      <c r="R45" s="263"/>
      <c r="S45" s="265"/>
      <c r="T45" s="271"/>
      <c r="U45" s="283"/>
      <c r="V45" s="263"/>
      <c r="W45" s="265"/>
      <c r="X45" s="266"/>
      <c r="Y45" s="266"/>
      <c r="Z45" s="285"/>
      <c r="AA45" s="286"/>
      <c r="AB45" s="286"/>
      <c r="AC45" s="265"/>
      <c r="AD45" s="267"/>
      <c r="AE45" s="287"/>
      <c r="AF45" s="286"/>
      <c r="AG45" s="286"/>
      <c r="AH45" s="265"/>
      <c r="AI45" s="267"/>
      <c r="AJ45" s="287"/>
      <c r="AK45" s="286"/>
      <c r="AL45" s="286"/>
      <c r="AM45" s="265"/>
      <c r="AN45" s="267"/>
      <c r="AO45" s="287"/>
      <c r="AP45" s="286"/>
      <c r="AQ45" s="286"/>
      <c r="AR45" s="265"/>
      <c r="AS45" s="315"/>
    </row>
    <row r="46" spans="1:45" ht="10.8" customHeight="1">
      <c r="A46" s="362"/>
      <c r="B46" s="363"/>
      <c r="C46" s="258"/>
      <c r="D46" s="259"/>
      <c r="E46" s="259"/>
      <c r="F46" s="259"/>
      <c r="G46" s="259"/>
      <c r="H46" s="273" t="s">
        <v>73</v>
      </c>
      <c r="I46" s="273"/>
      <c r="J46" s="276"/>
      <c r="K46" s="279"/>
      <c r="L46" s="280"/>
      <c r="M46" s="272" t="s">
        <v>73</v>
      </c>
      <c r="N46" s="273"/>
      <c r="O46" s="276"/>
      <c r="P46" s="277"/>
      <c r="Q46" s="272" t="s">
        <v>73</v>
      </c>
      <c r="R46" s="273"/>
      <c r="S46" s="276"/>
      <c r="T46" s="277"/>
      <c r="U46" s="288" t="s">
        <v>73</v>
      </c>
      <c r="V46" s="273"/>
      <c r="W46" s="276"/>
      <c r="X46" s="279"/>
      <c r="Y46" s="279"/>
      <c r="Z46" s="284">
        <v>3000</v>
      </c>
      <c r="AA46" s="249"/>
      <c r="AB46" s="249"/>
      <c r="AC46" s="244"/>
      <c r="AD46" s="245"/>
      <c r="AE46" s="248">
        <v>3000</v>
      </c>
      <c r="AF46" s="249"/>
      <c r="AG46" s="249"/>
      <c r="AH46" s="244"/>
      <c r="AI46" s="245"/>
      <c r="AJ46" s="248">
        <v>3000</v>
      </c>
      <c r="AK46" s="249"/>
      <c r="AL46" s="249"/>
      <c r="AM46" s="244"/>
      <c r="AN46" s="245"/>
      <c r="AO46" s="248">
        <v>3000</v>
      </c>
      <c r="AP46" s="249"/>
      <c r="AQ46" s="249"/>
      <c r="AR46" s="244"/>
      <c r="AS46" s="252"/>
    </row>
    <row r="47" spans="1:45" ht="10.95" customHeight="1" thickBot="1">
      <c r="A47" s="364"/>
      <c r="B47" s="365"/>
      <c r="C47" s="260"/>
      <c r="D47" s="261"/>
      <c r="E47" s="261"/>
      <c r="F47" s="261"/>
      <c r="G47" s="261"/>
      <c r="H47" s="275"/>
      <c r="I47" s="275"/>
      <c r="J47" s="246"/>
      <c r="K47" s="281"/>
      <c r="L47" s="247"/>
      <c r="M47" s="274"/>
      <c r="N47" s="275"/>
      <c r="O47" s="246"/>
      <c r="P47" s="278"/>
      <c r="Q47" s="274"/>
      <c r="R47" s="275"/>
      <c r="S47" s="246"/>
      <c r="T47" s="278"/>
      <c r="U47" s="289"/>
      <c r="V47" s="275"/>
      <c r="W47" s="246"/>
      <c r="X47" s="281"/>
      <c r="Y47" s="281"/>
      <c r="Z47" s="290"/>
      <c r="AA47" s="251"/>
      <c r="AB47" s="251"/>
      <c r="AC47" s="246"/>
      <c r="AD47" s="247"/>
      <c r="AE47" s="250"/>
      <c r="AF47" s="251"/>
      <c r="AG47" s="251"/>
      <c r="AH47" s="246"/>
      <c r="AI47" s="247"/>
      <c r="AJ47" s="250"/>
      <c r="AK47" s="251"/>
      <c r="AL47" s="251"/>
      <c r="AM47" s="246"/>
      <c r="AN47" s="247"/>
      <c r="AO47" s="250"/>
      <c r="AP47" s="251"/>
      <c r="AQ47" s="251"/>
      <c r="AR47" s="246"/>
      <c r="AS47" s="253"/>
    </row>
    <row r="48" spans="1:45" ht="10.95" customHeight="1">
      <c r="A48" s="36"/>
      <c r="B48" s="27"/>
      <c r="C48" s="37" t="s">
        <v>78</v>
      </c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6"/>
      <c r="AD48" s="36"/>
      <c r="AE48" s="36"/>
      <c r="AF48" s="36"/>
      <c r="AG48" s="36"/>
      <c r="AH48" s="36"/>
      <c r="AI48" s="36"/>
      <c r="AJ48" s="36"/>
      <c r="AK48" s="36"/>
      <c r="AL48" s="36"/>
      <c r="AM48" s="36"/>
      <c r="AN48" s="36"/>
      <c r="AO48" s="36"/>
      <c r="AP48" s="36"/>
      <c r="AQ48" s="36"/>
      <c r="AR48" s="41"/>
      <c r="AS48" s="41"/>
    </row>
    <row r="49" spans="1:91" ht="10.95" customHeight="1">
      <c r="A49" s="42"/>
      <c r="B49" s="42"/>
      <c r="C49" s="37"/>
      <c r="D49" s="38"/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6"/>
      <c r="AD49" s="36"/>
      <c r="AE49" s="36"/>
      <c r="AF49" s="36"/>
      <c r="AG49" s="36"/>
      <c r="AH49" s="36"/>
      <c r="AI49" s="36"/>
      <c r="AJ49" s="36"/>
      <c r="AK49" s="36"/>
      <c r="AL49" s="36"/>
      <c r="AM49" s="36"/>
      <c r="AN49" s="36"/>
      <c r="AO49" s="36"/>
      <c r="AP49" s="36"/>
      <c r="AQ49" s="36"/>
      <c r="AR49" s="27"/>
      <c r="AS49" s="27"/>
    </row>
    <row r="50" spans="1:91" ht="10.95" customHeight="1">
      <c r="A50" s="132" t="s">
        <v>29</v>
      </c>
      <c r="B50" s="132"/>
      <c r="C50" s="134" t="s">
        <v>30</v>
      </c>
      <c r="D50" s="134"/>
      <c r="E50" s="134"/>
      <c r="F50" s="135"/>
      <c r="G50" s="136" t="s">
        <v>31</v>
      </c>
      <c r="H50" s="137"/>
      <c r="I50" s="137"/>
      <c r="J50" s="137"/>
      <c r="K50" s="137"/>
      <c r="L50" s="137"/>
      <c r="M50" s="137"/>
      <c r="N50" s="137"/>
      <c r="O50" s="136" t="s">
        <v>32</v>
      </c>
      <c r="P50" s="137"/>
      <c r="Q50" s="137"/>
      <c r="R50" s="137"/>
      <c r="S50" s="137"/>
      <c r="T50" s="137"/>
      <c r="U50" s="137"/>
      <c r="V50" s="137"/>
      <c r="W50" s="138" t="s">
        <v>33</v>
      </c>
      <c r="X50" s="134"/>
      <c r="Y50" s="134"/>
      <c r="Z50" s="134"/>
      <c r="AA50" s="134"/>
      <c r="AB50" s="134"/>
      <c r="AC50" s="134"/>
      <c r="AD50" s="134"/>
      <c r="AE50" s="138" t="s">
        <v>34</v>
      </c>
      <c r="AF50" s="134"/>
      <c r="AG50" s="134"/>
      <c r="AH50" s="134"/>
      <c r="AI50" s="134"/>
      <c r="AJ50" s="134"/>
      <c r="AK50" s="134"/>
      <c r="AL50" s="134"/>
      <c r="AM50" s="134"/>
      <c r="AN50" s="134"/>
      <c r="AO50" s="134"/>
      <c r="AP50" s="134"/>
      <c r="AQ50" s="134"/>
      <c r="AR50" s="134"/>
      <c r="AS50" s="135"/>
      <c r="AW50" s="254" t="s">
        <v>30</v>
      </c>
      <c r="AX50" s="154"/>
      <c r="AY50" s="154"/>
      <c r="AZ50" s="255"/>
      <c r="BA50" s="188" t="s">
        <v>31</v>
      </c>
      <c r="BB50" s="189"/>
      <c r="BC50" s="189"/>
      <c r="BD50" s="189"/>
      <c r="BE50" s="189"/>
      <c r="BF50" s="189"/>
      <c r="BG50" s="189"/>
      <c r="BH50" s="189"/>
      <c r="BI50" s="188" t="s">
        <v>32</v>
      </c>
      <c r="BJ50" s="189"/>
      <c r="BK50" s="189"/>
      <c r="BL50" s="189"/>
      <c r="BM50" s="189"/>
      <c r="BN50" s="189"/>
      <c r="BO50" s="189"/>
      <c r="BP50" s="189"/>
      <c r="BQ50" s="254" t="s">
        <v>33</v>
      </c>
      <c r="BR50" s="154"/>
      <c r="BS50" s="154"/>
      <c r="BT50" s="154"/>
      <c r="BU50" s="154"/>
      <c r="BV50" s="154"/>
      <c r="BW50" s="154"/>
      <c r="BX50" s="154"/>
      <c r="BY50" s="254" t="s">
        <v>34</v>
      </c>
      <c r="BZ50" s="154"/>
      <c r="CA50" s="154"/>
      <c r="CB50" s="154"/>
      <c r="CC50" s="154"/>
      <c r="CD50" s="154"/>
      <c r="CE50" s="154"/>
      <c r="CF50" s="154"/>
      <c r="CG50" s="154"/>
      <c r="CH50" s="154"/>
      <c r="CI50" s="154"/>
      <c r="CJ50" s="154"/>
      <c r="CK50" s="154"/>
      <c r="CL50" s="154"/>
      <c r="CM50" s="255"/>
    </row>
    <row r="51" spans="1:91" ht="10.95" customHeight="1">
      <c r="A51" s="132"/>
      <c r="B51" s="132"/>
      <c r="C51" s="139" t="s">
        <v>35</v>
      </c>
      <c r="D51" s="139"/>
      <c r="E51" s="139"/>
      <c r="F51" s="140"/>
      <c r="G51" s="143">
        <v>30000</v>
      </c>
      <c r="H51" s="144"/>
      <c r="I51" s="144"/>
      <c r="J51" s="144"/>
      <c r="K51" s="147" t="s">
        <v>36</v>
      </c>
      <c r="L51" s="148"/>
      <c r="M51" s="148"/>
      <c r="N51" s="149" t="s">
        <v>37</v>
      </c>
      <c r="O51" s="143">
        <v>10000</v>
      </c>
      <c r="P51" s="144"/>
      <c r="Q51" s="144"/>
      <c r="R51" s="144"/>
      <c r="S51" s="147" t="s">
        <v>36</v>
      </c>
      <c r="T51" s="148"/>
      <c r="U51" s="148"/>
      <c r="V51" s="149" t="s">
        <v>37</v>
      </c>
      <c r="W51" s="143">
        <v>4000</v>
      </c>
      <c r="X51" s="144"/>
      <c r="Y51" s="144"/>
      <c r="Z51" s="144"/>
      <c r="AA51" s="147" t="s">
        <v>36</v>
      </c>
      <c r="AB51" s="148"/>
      <c r="AC51" s="148"/>
      <c r="AD51" s="234" t="s">
        <v>37</v>
      </c>
      <c r="AE51" s="242">
        <v>1000</v>
      </c>
      <c r="AF51" s="243"/>
      <c r="AG51" s="243"/>
      <c r="AH51" s="234" t="s">
        <v>36</v>
      </c>
      <c r="AI51" s="148"/>
      <c r="AJ51" s="148"/>
      <c r="AK51" s="234" t="s">
        <v>38</v>
      </c>
      <c r="AL51" s="234" t="s">
        <v>36</v>
      </c>
      <c r="AM51" s="148"/>
      <c r="AN51" s="148"/>
      <c r="AO51" s="234" t="s">
        <v>39</v>
      </c>
      <c r="AP51" s="234" t="s">
        <v>40</v>
      </c>
      <c r="AQ51" s="184">
        <f>CK51</f>
        <v>0</v>
      </c>
      <c r="AR51" s="184"/>
      <c r="AS51" s="185"/>
      <c r="AW51" s="188" t="s">
        <v>35</v>
      </c>
      <c r="AX51" s="189"/>
      <c r="AY51" s="189"/>
      <c r="AZ51" s="218"/>
      <c r="BA51" s="228">
        <f>G51*L51</f>
        <v>0</v>
      </c>
      <c r="BB51" s="229"/>
      <c r="BC51" s="229"/>
      <c r="BD51" s="229"/>
      <c r="BE51" s="229"/>
      <c r="BF51" s="229"/>
      <c r="BG51" s="229"/>
      <c r="BH51" s="230"/>
      <c r="BI51" s="228">
        <f>O51*T51</f>
        <v>0</v>
      </c>
      <c r="BJ51" s="229"/>
      <c r="BK51" s="229"/>
      <c r="BL51" s="229"/>
      <c r="BM51" s="229"/>
      <c r="BN51" s="229"/>
      <c r="BO51" s="229"/>
      <c r="BP51" s="230"/>
      <c r="BQ51" s="228">
        <f>W51*AB51</f>
        <v>0</v>
      </c>
      <c r="BR51" s="229"/>
      <c r="BS51" s="229"/>
      <c r="BT51" s="229"/>
      <c r="BU51" s="229"/>
      <c r="BV51" s="229"/>
      <c r="BW51" s="229"/>
      <c r="BX51" s="230"/>
      <c r="BY51" s="240">
        <v>1000</v>
      </c>
      <c r="BZ51" s="241"/>
      <c r="CA51" s="241"/>
      <c r="CB51" s="227" t="s">
        <v>36</v>
      </c>
      <c r="CC51" s="181">
        <f>AI51</f>
        <v>0</v>
      </c>
      <c r="CD51" s="181"/>
      <c r="CE51" s="227" t="s">
        <v>38</v>
      </c>
      <c r="CF51" s="227" t="s">
        <v>36</v>
      </c>
      <c r="CG51" s="181">
        <f>AM51</f>
        <v>0</v>
      </c>
      <c r="CH51" s="181"/>
      <c r="CI51" s="227" t="s">
        <v>39</v>
      </c>
      <c r="CJ51" s="227" t="s">
        <v>40</v>
      </c>
      <c r="CK51" s="155">
        <f>BY51*CC51*CG51</f>
        <v>0</v>
      </c>
      <c r="CL51" s="155"/>
      <c r="CM51" s="156"/>
    </row>
    <row r="52" spans="1:91" ht="10.95" customHeight="1">
      <c r="A52" s="132"/>
      <c r="B52" s="132"/>
      <c r="C52" s="141"/>
      <c r="D52" s="141"/>
      <c r="E52" s="141"/>
      <c r="F52" s="142"/>
      <c r="G52" s="145"/>
      <c r="H52" s="146"/>
      <c r="I52" s="146"/>
      <c r="J52" s="146"/>
      <c r="K52" s="147"/>
      <c r="L52" s="148"/>
      <c r="M52" s="148"/>
      <c r="N52" s="149"/>
      <c r="O52" s="145"/>
      <c r="P52" s="146"/>
      <c r="Q52" s="146"/>
      <c r="R52" s="146"/>
      <c r="S52" s="147"/>
      <c r="T52" s="148"/>
      <c r="U52" s="148"/>
      <c r="V52" s="149"/>
      <c r="W52" s="145"/>
      <c r="X52" s="146"/>
      <c r="Y52" s="146"/>
      <c r="Z52" s="146"/>
      <c r="AA52" s="147"/>
      <c r="AB52" s="148"/>
      <c r="AC52" s="148"/>
      <c r="AD52" s="234"/>
      <c r="AE52" s="242"/>
      <c r="AF52" s="243"/>
      <c r="AG52" s="243"/>
      <c r="AH52" s="234"/>
      <c r="AI52" s="148"/>
      <c r="AJ52" s="148"/>
      <c r="AK52" s="234"/>
      <c r="AL52" s="234"/>
      <c r="AM52" s="148"/>
      <c r="AN52" s="148"/>
      <c r="AO52" s="234"/>
      <c r="AP52" s="234"/>
      <c r="AQ52" s="216"/>
      <c r="AR52" s="216"/>
      <c r="AS52" s="217"/>
      <c r="AW52" s="190"/>
      <c r="AX52" s="191"/>
      <c r="AY52" s="191"/>
      <c r="AZ52" s="219"/>
      <c r="BA52" s="231"/>
      <c r="BB52" s="232"/>
      <c r="BC52" s="232"/>
      <c r="BD52" s="232"/>
      <c r="BE52" s="232"/>
      <c r="BF52" s="232"/>
      <c r="BG52" s="232"/>
      <c r="BH52" s="233"/>
      <c r="BI52" s="231"/>
      <c r="BJ52" s="232"/>
      <c r="BK52" s="232"/>
      <c r="BL52" s="232"/>
      <c r="BM52" s="232"/>
      <c r="BN52" s="232"/>
      <c r="BO52" s="232"/>
      <c r="BP52" s="233"/>
      <c r="BQ52" s="231"/>
      <c r="BR52" s="232"/>
      <c r="BS52" s="232"/>
      <c r="BT52" s="232"/>
      <c r="BU52" s="232"/>
      <c r="BV52" s="232"/>
      <c r="BW52" s="232"/>
      <c r="BX52" s="233"/>
      <c r="BY52" s="240"/>
      <c r="BZ52" s="241"/>
      <c r="CA52" s="241"/>
      <c r="CB52" s="227"/>
      <c r="CC52" s="181"/>
      <c r="CD52" s="181"/>
      <c r="CE52" s="227"/>
      <c r="CF52" s="227"/>
      <c r="CG52" s="181"/>
      <c r="CH52" s="181"/>
      <c r="CI52" s="227"/>
      <c r="CJ52" s="227"/>
      <c r="CK52" s="157"/>
      <c r="CL52" s="157"/>
      <c r="CM52" s="158"/>
    </row>
    <row r="53" spans="1:91" ht="10.95" customHeight="1">
      <c r="A53" s="132"/>
      <c r="B53" s="132"/>
      <c r="C53" s="139" t="s">
        <v>41</v>
      </c>
      <c r="D53" s="139"/>
      <c r="E53" s="139"/>
      <c r="F53" s="140"/>
      <c r="G53" s="143">
        <v>60000</v>
      </c>
      <c r="H53" s="144"/>
      <c r="I53" s="144"/>
      <c r="J53" s="144"/>
      <c r="K53" s="147" t="s">
        <v>36</v>
      </c>
      <c r="L53" s="148"/>
      <c r="M53" s="148"/>
      <c r="N53" s="149" t="s">
        <v>37</v>
      </c>
      <c r="O53" s="143">
        <v>20000</v>
      </c>
      <c r="P53" s="144"/>
      <c r="Q53" s="144"/>
      <c r="R53" s="144"/>
      <c r="S53" s="147" t="s">
        <v>36</v>
      </c>
      <c r="T53" s="148"/>
      <c r="U53" s="148"/>
      <c r="V53" s="149" t="s">
        <v>37</v>
      </c>
      <c r="W53" s="143">
        <v>8000</v>
      </c>
      <c r="X53" s="144"/>
      <c r="Y53" s="144"/>
      <c r="Z53" s="144"/>
      <c r="AA53" s="147" t="s">
        <v>36</v>
      </c>
      <c r="AB53" s="148"/>
      <c r="AC53" s="148"/>
      <c r="AD53" s="234" t="s">
        <v>37</v>
      </c>
      <c r="AE53" s="242">
        <v>1500</v>
      </c>
      <c r="AF53" s="243"/>
      <c r="AG53" s="243"/>
      <c r="AH53" s="234" t="s">
        <v>36</v>
      </c>
      <c r="AI53" s="148"/>
      <c r="AJ53" s="148"/>
      <c r="AK53" s="234" t="s">
        <v>38</v>
      </c>
      <c r="AL53" s="234" t="s">
        <v>36</v>
      </c>
      <c r="AM53" s="148"/>
      <c r="AN53" s="148"/>
      <c r="AO53" s="234" t="s">
        <v>39</v>
      </c>
      <c r="AP53" s="234" t="s">
        <v>40</v>
      </c>
      <c r="AQ53" s="184">
        <f t="shared" ref="AQ53" si="0">CK53</f>
        <v>0</v>
      </c>
      <c r="AR53" s="184"/>
      <c r="AS53" s="185"/>
      <c r="AW53" s="188" t="s">
        <v>41</v>
      </c>
      <c r="AX53" s="189"/>
      <c r="AY53" s="189"/>
      <c r="AZ53" s="218"/>
      <c r="BA53" s="228">
        <f>G53*L53</f>
        <v>0</v>
      </c>
      <c r="BB53" s="229"/>
      <c r="BC53" s="229"/>
      <c r="BD53" s="229"/>
      <c r="BE53" s="229"/>
      <c r="BF53" s="229"/>
      <c r="BG53" s="229"/>
      <c r="BH53" s="230"/>
      <c r="BI53" s="228">
        <f t="shared" ref="BI53" si="1">O53*T53</f>
        <v>0</v>
      </c>
      <c r="BJ53" s="229"/>
      <c r="BK53" s="229"/>
      <c r="BL53" s="229"/>
      <c r="BM53" s="229"/>
      <c r="BN53" s="229"/>
      <c r="BO53" s="229"/>
      <c r="BP53" s="230"/>
      <c r="BQ53" s="228">
        <f t="shared" ref="BQ53" si="2">W53*AB53</f>
        <v>0</v>
      </c>
      <c r="BR53" s="229"/>
      <c r="BS53" s="229"/>
      <c r="BT53" s="229"/>
      <c r="BU53" s="229"/>
      <c r="BV53" s="229"/>
      <c r="BW53" s="229"/>
      <c r="BX53" s="230"/>
      <c r="BY53" s="240">
        <v>1500</v>
      </c>
      <c r="BZ53" s="241"/>
      <c r="CA53" s="241"/>
      <c r="CB53" s="227" t="s">
        <v>36</v>
      </c>
      <c r="CC53" s="181">
        <f t="shared" ref="CC53" si="3">AI53</f>
        <v>0</v>
      </c>
      <c r="CD53" s="181"/>
      <c r="CE53" s="227" t="s">
        <v>38</v>
      </c>
      <c r="CF53" s="227" t="s">
        <v>36</v>
      </c>
      <c r="CG53" s="181">
        <f t="shared" ref="CG53" si="4">AM53</f>
        <v>0</v>
      </c>
      <c r="CH53" s="181"/>
      <c r="CI53" s="227" t="s">
        <v>39</v>
      </c>
      <c r="CJ53" s="227" t="s">
        <v>40</v>
      </c>
      <c r="CK53" s="155">
        <f t="shared" ref="CK53" si="5">BY53*CC53*CG53</f>
        <v>0</v>
      </c>
      <c r="CL53" s="155"/>
      <c r="CM53" s="156"/>
    </row>
    <row r="54" spans="1:91" ht="10.95" customHeight="1">
      <c r="A54" s="132"/>
      <c r="B54" s="132"/>
      <c r="C54" s="141"/>
      <c r="D54" s="141"/>
      <c r="E54" s="141"/>
      <c r="F54" s="142"/>
      <c r="G54" s="145"/>
      <c r="H54" s="146"/>
      <c r="I54" s="146"/>
      <c r="J54" s="146"/>
      <c r="K54" s="147"/>
      <c r="L54" s="148"/>
      <c r="M54" s="148"/>
      <c r="N54" s="149"/>
      <c r="O54" s="145"/>
      <c r="P54" s="146"/>
      <c r="Q54" s="146"/>
      <c r="R54" s="146"/>
      <c r="S54" s="147"/>
      <c r="T54" s="148"/>
      <c r="U54" s="148"/>
      <c r="V54" s="149"/>
      <c r="W54" s="145"/>
      <c r="X54" s="146"/>
      <c r="Y54" s="146"/>
      <c r="Z54" s="146"/>
      <c r="AA54" s="147"/>
      <c r="AB54" s="148"/>
      <c r="AC54" s="148"/>
      <c r="AD54" s="234"/>
      <c r="AE54" s="242"/>
      <c r="AF54" s="243"/>
      <c r="AG54" s="243"/>
      <c r="AH54" s="234"/>
      <c r="AI54" s="148"/>
      <c r="AJ54" s="148"/>
      <c r="AK54" s="234"/>
      <c r="AL54" s="234"/>
      <c r="AM54" s="148"/>
      <c r="AN54" s="148"/>
      <c r="AO54" s="234"/>
      <c r="AP54" s="234"/>
      <c r="AQ54" s="216"/>
      <c r="AR54" s="216"/>
      <c r="AS54" s="217"/>
      <c r="AW54" s="190"/>
      <c r="AX54" s="191"/>
      <c r="AY54" s="191"/>
      <c r="AZ54" s="219"/>
      <c r="BA54" s="231"/>
      <c r="BB54" s="232"/>
      <c r="BC54" s="232"/>
      <c r="BD54" s="232"/>
      <c r="BE54" s="232"/>
      <c r="BF54" s="232"/>
      <c r="BG54" s="232"/>
      <c r="BH54" s="233"/>
      <c r="BI54" s="231"/>
      <c r="BJ54" s="232"/>
      <c r="BK54" s="232"/>
      <c r="BL54" s="232"/>
      <c r="BM54" s="232"/>
      <c r="BN54" s="232"/>
      <c r="BO54" s="232"/>
      <c r="BP54" s="233"/>
      <c r="BQ54" s="231"/>
      <c r="BR54" s="232"/>
      <c r="BS54" s="232"/>
      <c r="BT54" s="232"/>
      <c r="BU54" s="232"/>
      <c r="BV54" s="232"/>
      <c r="BW54" s="232"/>
      <c r="BX54" s="233"/>
      <c r="BY54" s="240"/>
      <c r="BZ54" s="241"/>
      <c r="CA54" s="241"/>
      <c r="CB54" s="227"/>
      <c r="CC54" s="181"/>
      <c r="CD54" s="181"/>
      <c r="CE54" s="227"/>
      <c r="CF54" s="227"/>
      <c r="CG54" s="181"/>
      <c r="CH54" s="181"/>
      <c r="CI54" s="227"/>
      <c r="CJ54" s="227"/>
      <c r="CK54" s="157"/>
      <c r="CL54" s="157"/>
      <c r="CM54" s="158"/>
    </row>
    <row r="55" spans="1:91" ht="10.95" customHeight="1">
      <c r="A55" s="132"/>
      <c r="B55" s="132"/>
      <c r="C55" s="139" t="s">
        <v>42</v>
      </c>
      <c r="D55" s="139"/>
      <c r="E55" s="139"/>
      <c r="F55" s="140"/>
      <c r="G55" s="143">
        <v>37500</v>
      </c>
      <c r="H55" s="144"/>
      <c r="I55" s="144"/>
      <c r="J55" s="144"/>
      <c r="K55" s="147" t="s">
        <v>36</v>
      </c>
      <c r="L55" s="148"/>
      <c r="M55" s="148"/>
      <c r="N55" s="149" t="s">
        <v>37</v>
      </c>
      <c r="O55" s="143">
        <v>12500</v>
      </c>
      <c r="P55" s="144"/>
      <c r="Q55" s="144"/>
      <c r="R55" s="144"/>
      <c r="S55" s="147" t="s">
        <v>36</v>
      </c>
      <c r="T55" s="148"/>
      <c r="U55" s="148"/>
      <c r="V55" s="149" t="s">
        <v>37</v>
      </c>
      <c r="W55" s="143">
        <v>5000</v>
      </c>
      <c r="X55" s="144"/>
      <c r="Y55" s="144"/>
      <c r="Z55" s="144"/>
      <c r="AA55" s="147" t="s">
        <v>36</v>
      </c>
      <c r="AB55" s="148"/>
      <c r="AC55" s="148"/>
      <c r="AD55" s="234" t="s">
        <v>37</v>
      </c>
      <c r="AE55" s="242">
        <v>2000</v>
      </c>
      <c r="AF55" s="243"/>
      <c r="AG55" s="243"/>
      <c r="AH55" s="234" t="s">
        <v>36</v>
      </c>
      <c r="AI55" s="148"/>
      <c r="AJ55" s="148"/>
      <c r="AK55" s="234" t="s">
        <v>38</v>
      </c>
      <c r="AL55" s="234" t="s">
        <v>36</v>
      </c>
      <c r="AM55" s="148"/>
      <c r="AN55" s="148"/>
      <c r="AO55" s="234" t="s">
        <v>39</v>
      </c>
      <c r="AP55" s="234" t="s">
        <v>40</v>
      </c>
      <c r="AQ55" s="184">
        <f t="shared" ref="AQ55" si="6">CK55</f>
        <v>0</v>
      </c>
      <c r="AR55" s="184"/>
      <c r="AS55" s="185"/>
      <c r="AW55" s="188" t="s">
        <v>42</v>
      </c>
      <c r="AX55" s="189"/>
      <c r="AY55" s="189"/>
      <c r="AZ55" s="218"/>
      <c r="BA55" s="228">
        <f>G55*L55</f>
        <v>0</v>
      </c>
      <c r="BB55" s="229"/>
      <c r="BC55" s="229"/>
      <c r="BD55" s="229"/>
      <c r="BE55" s="229"/>
      <c r="BF55" s="229"/>
      <c r="BG55" s="229"/>
      <c r="BH55" s="230"/>
      <c r="BI55" s="228">
        <f t="shared" ref="BI55" si="7">O55*T55</f>
        <v>0</v>
      </c>
      <c r="BJ55" s="229"/>
      <c r="BK55" s="229"/>
      <c r="BL55" s="229"/>
      <c r="BM55" s="229"/>
      <c r="BN55" s="229"/>
      <c r="BO55" s="229"/>
      <c r="BP55" s="230"/>
      <c r="BQ55" s="228">
        <f t="shared" ref="BQ55" si="8">W55*AB55</f>
        <v>0</v>
      </c>
      <c r="BR55" s="229"/>
      <c r="BS55" s="229"/>
      <c r="BT55" s="229"/>
      <c r="BU55" s="229"/>
      <c r="BV55" s="229"/>
      <c r="BW55" s="229"/>
      <c r="BX55" s="230"/>
      <c r="BY55" s="240">
        <v>2000</v>
      </c>
      <c r="BZ55" s="241"/>
      <c r="CA55" s="241"/>
      <c r="CB55" s="227" t="s">
        <v>36</v>
      </c>
      <c r="CC55" s="181">
        <f t="shared" ref="CC55" si="9">AI55</f>
        <v>0</v>
      </c>
      <c r="CD55" s="181"/>
      <c r="CE55" s="227" t="s">
        <v>38</v>
      </c>
      <c r="CF55" s="227" t="s">
        <v>36</v>
      </c>
      <c r="CG55" s="181">
        <f t="shared" ref="CG55" si="10">AM55</f>
        <v>0</v>
      </c>
      <c r="CH55" s="181"/>
      <c r="CI55" s="227" t="s">
        <v>39</v>
      </c>
      <c r="CJ55" s="227" t="s">
        <v>40</v>
      </c>
      <c r="CK55" s="155">
        <f t="shared" ref="CK55" si="11">BY55*CC55*CG55</f>
        <v>0</v>
      </c>
      <c r="CL55" s="155"/>
      <c r="CM55" s="156"/>
    </row>
    <row r="56" spans="1:91" ht="10.95" customHeight="1">
      <c r="A56" s="132"/>
      <c r="B56" s="132"/>
      <c r="C56" s="141"/>
      <c r="D56" s="141"/>
      <c r="E56" s="141"/>
      <c r="F56" s="142"/>
      <c r="G56" s="145"/>
      <c r="H56" s="146"/>
      <c r="I56" s="146"/>
      <c r="J56" s="146"/>
      <c r="K56" s="147"/>
      <c r="L56" s="148"/>
      <c r="M56" s="148"/>
      <c r="N56" s="149"/>
      <c r="O56" s="145"/>
      <c r="P56" s="146"/>
      <c r="Q56" s="146"/>
      <c r="R56" s="146"/>
      <c r="S56" s="147"/>
      <c r="T56" s="148"/>
      <c r="U56" s="148"/>
      <c r="V56" s="149"/>
      <c r="W56" s="145"/>
      <c r="X56" s="146"/>
      <c r="Y56" s="146"/>
      <c r="Z56" s="146"/>
      <c r="AA56" s="147"/>
      <c r="AB56" s="148"/>
      <c r="AC56" s="148"/>
      <c r="AD56" s="234"/>
      <c r="AE56" s="242"/>
      <c r="AF56" s="243"/>
      <c r="AG56" s="243"/>
      <c r="AH56" s="234"/>
      <c r="AI56" s="148"/>
      <c r="AJ56" s="148"/>
      <c r="AK56" s="234"/>
      <c r="AL56" s="234"/>
      <c r="AM56" s="148"/>
      <c r="AN56" s="148"/>
      <c r="AO56" s="234"/>
      <c r="AP56" s="234"/>
      <c r="AQ56" s="216"/>
      <c r="AR56" s="216"/>
      <c r="AS56" s="217"/>
      <c r="AW56" s="190"/>
      <c r="AX56" s="191"/>
      <c r="AY56" s="191"/>
      <c r="AZ56" s="219"/>
      <c r="BA56" s="231"/>
      <c r="BB56" s="232"/>
      <c r="BC56" s="232"/>
      <c r="BD56" s="232"/>
      <c r="BE56" s="232"/>
      <c r="BF56" s="232"/>
      <c r="BG56" s="232"/>
      <c r="BH56" s="233"/>
      <c r="BI56" s="231"/>
      <c r="BJ56" s="232"/>
      <c r="BK56" s="232"/>
      <c r="BL56" s="232"/>
      <c r="BM56" s="232"/>
      <c r="BN56" s="232"/>
      <c r="BO56" s="232"/>
      <c r="BP56" s="233"/>
      <c r="BQ56" s="231"/>
      <c r="BR56" s="232"/>
      <c r="BS56" s="232"/>
      <c r="BT56" s="232"/>
      <c r="BU56" s="232"/>
      <c r="BV56" s="232"/>
      <c r="BW56" s="232"/>
      <c r="BX56" s="233"/>
      <c r="BY56" s="240"/>
      <c r="BZ56" s="241"/>
      <c r="CA56" s="241"/>
      <c r="CB56" s="227"/>
      <c r="CC56" s="181"/>
      <c r="CD56" s="181"/>
      <c r="CE56" s="227"/>
      <c r="CF56" s="227"/>
      <c r="CG56" s="181"/>
      <c r="CH56" s="181"/>
      <c r="CI56" s="227"/>
      <c r="CJ56" s="227"/>
      <c r="CK56" s="157"/>
      <c r="CL56" s="157"/>
      <c r="CM56" s="158"/>
    </row>
    <row r="57" spans="1:91" ht="10.95" customHeight="1">
      <c r="A57" s="132"/>
      <c r="B57" s="132"/>
      <c r="C57" s="139" t="s">
        <v>43</v>
      </c>
      <c r="D57" s="139"/>
      <c r="E57" s="139"/>
      <c r="F57" s="140"/>
      <c r="G57" s="143">
        <v>75000</v>
      </c>
      <c r="H57" s="144"/>
      <c r="I57" s="144"/>
      <c r="J57" s="144"/>
      <c r="K57" s="147" t="s">
        <v>36</v>
      </c>
      <c r="L57" s="148"/>
      <c r="M57" s="148"/>
      <c r="N57" s="149" t="s">
        <v>37</v>
      </c>
      <c r="O57" s="143">
        <v>25000</v>
      </c>
      <c r="P57" s="144"/>
      <c r="Q57" s="144"/>
      <c r="R57" s="144"/>
      <c r="S57" s="147" t="s">
        <v>36</v>
      </c>
      <c r="T57" s="148"/>
      <c r="U57" s="148"/>
      <c r="V57" s="149" t="s">
        <v>37</v>
      </c>
      <c r="W57" s="143">
        <v>10000</v>
      </c>
      <c r="X57" s="144"/>
      <c r="Y57" s="144"/>
      <c r="Z57" s="144"/>
      <c r="AA57" s="147" t="s">
        <v>36</v>
      </c>
      <c r="AB57" s="148"/>
      <c r="AC57" s="148"/>
      <c r="AD57" s="234" t="s">
        <v>37</v>
      </c>
      <c r="AE57" s="242">
        <v>3000</v>
      </c>
      <c r="AF57" s="243"/>
      <c r="AG57" s="243"/>
      <c r="AH57" s="234" t="s">
        <v>36</v>
      </c>
      <c r="AI57" s="148"/>
      <c r="AJ57" s="148"/>
      <c r="AK57" s="234" t="s">
        <v>38</v>
      </c>
      <c r="AL57" s="234" t="s">
        <v>36</v>
      </c>
      <c r="AM57" s="148"/>
      <c r="AN57" s="148"/>
      <c r="AO57" s="234" t="s">
        <v>39</v>
      </c>
      <c r="AP57" s="234" t="s">
        <v>40</v>
      </c>
      <c r="AQ57" s="184">
        <f t="shared" ref="AQ57" si="12">CK57</f>
        <v>0</v>
      </c>
      <c r="AR57" s="184"/>
      <c r="AS57" s="185"/>
      <c r="AW57" s="188" t="s">
        <v>43</v>
      </c>
      <c r="AX57" s="189"/>
      <c r="AY57" s="189"/>
      <c r="AZ57" s="218"/>
      <c r="BA57" s="228">
        <f>G57*L57</f>
        <v>0</v>
      </c>
      <c r="BB57" s="229"/>
      <c r="BC57" s="229"/>
      <c r="BD57" s="229"/>
      <c r="BE57" s="229"/>
      <c r="BF57" s="229"/>
      <c r="BG57" s="229"/>
      <c r="BH57" s="230"/>
      <c r="BI57" s="228">
        <f t="shared" ref="BI57" si="13">O57*T57</f>
        <v>0</v>
      </c>
      <c r="BJ57" s="229"/>
      <c r="BK57" s="229"/>
      <c r="BL57" s="229"/>
      <c r="BM57" s="229"/>
      <c r="BN57" s="229"/>
      <c r="BO57" s="229"/>
      <c r="BP57" s="230"/>
      <c r="BQ57" s="228">
        <f t="shared" ref="BQ57" si="14">W57*AB57</f>
        <v>0</v>
      </c>
      <c r="BR57" s="229"/>
      <c r="BS57" s="229"/>
      <c r="BT57" s="229"/>
      <c r="BU57" s="229"/>
      <c r="BV57" s="229"/>
      <c r="BW57" s="229"/>
      <c r="BX57" s="230"/>
      <c r="BY57" s="240">
        <v>3000</v>
      </c>
      <c r="BZ57" s="241"/>
      <c r="CA57" s="241"/>
      <c r="CB57" s="227" t="s">
        <v>36</v>
      </c>
      <c r="CC57" s="181">
        <f t="shared" ref="CC57" si="15">AI57</f>
        <v>0</v>
      </c>
      <c r="CD57" s="181"/>
      <c r="CE57" s="227" t="s">
        <v>38</v>
      </c>
      <c r="CF57" s="227" t="s">
        <v>36</v>
      </c>
      <c r="CG57" s="181">
        <f t="shared" ref="CG57" si="16">AM57</f>
        <v>0</v>
      </c>
      <c r="CH57" s="181"/>
      <c r="CI57" s="227" t="s">
        <v>39</v>
      </c>
      <c r="CJ57" s="227" t="s">
        <v>40</v>
      </c>
      <c r="CK57" s="155">
        <f t="shared" ref="CK57" si="17">BY57*CC57*CG57</f>
        <v>0</v>
      </c>
      <c r="CL57" s="155"/>
      <c r="CM57" s="156"/>
    </row>
    <row r="58" spans="1:91" ht="10.8" customHeight="1">
      <c r="A58" s="132"/>
      <c r="B58" s="132"/>
      <c r="C58" s="141"/>
      <c r="D58" s="141"/>
      <c r="E58" s="141"/>
      <c r="F58" s="142"/>
      <c r="G58" s="145"/>
      <c r="H58" s="146"/>
      <c r="I58" s="146"/>
      <c r="J58" s="146"/>
      <c r="K58" s="147"/>
      <c r="L58" s="148"/>
      <c r="M58" s="148"/>
      <c r="N58" s="149"/>
      <c r="O58" s="145"/>
      <c r="P58" s="146"/>
      <c r="Q58" s="146"/>
      <c r="R58" s="146"/>
      <c r="S58" s="147"/>
      <c r="T58" s="148"/>
      <c r="U58" s="148"/>
      <c r="V58" s="149"/>
      <c r="W58" s="145"/>
      <c r="X58" s="146"/>
      <c r="Y58" s="146"/>
      <c r="Z58" s="146"/>
      <c r="AA58" s="147"/>
      <c r="AB58" s="148"/>
      <c r="AC58" s="148"/>
      <c r="AD58" s="234"/>
      <c r="AE58" s="242"/>
      <c r="AF58" s="243"/>
      <c r="AG58" s="243"/>
      <c r="AH58" s="234"/>
      <c r="AI58" s="148"/>
      <c r="AJ58" s="148"/>
      <c r="AK58" s="234"/>
      <c r="AL58" s="234"/>
      <c r="AM58" s="148"/>
      <c r="AN58" s="148"/>
      <c r="AO58" s="234"/>
      <c r="AP58" s="234"/>
      <c r="AQ58" s="216"/>
      <c r="AR58" s="216"/>
      <c r="AS58" s="217"/>
      <c r="AW58" s="190"/>
      <c r="AX58" s="191"/>
      <c r="AY58" s="191"/>
      <c r="AZ58" s="219"/>
      <c r="BA58" s="231"/>
      <c r="BB58" s="232"/>
      <c r="BC58" s="232"/>
      <c r="BD58" s="232"/>
      <c r="BE58" s="232"/>
      <c r="BF58" s="232"/>
      <c r="BG58" s="232"/>
      <c r="BH58" s="233"/>
      <c r="BI58" s="231"/>
      <c r="BJ58" s="232"/>
      <c r="BK58" s="232"/>
      <c r="BL58" s="232"/>
      <c r="BM58" s="232"/>
      <c r="BN58" s="232"/>
      <c r="BO58" s="232"/>
      <c r="BP58" s="233"/>
      <c r="BQ58" s="231"/>
      <c r="BR58" s="232"/>
      <c r="BS58" s="232"/>
      <c r="BT58" s="232"/>
      <c r="BU58" s="232"/>
      <c r="BV58" s="232"/>
      <c r="BW58" s="232"/>
      <c r="BX58" s="233"/>
      <c r="BY58" s="240"/>
      <c r="BZ58" s="241"/>
      <c r="CA58" s="241"/>
      <c r="CB58" s="227"/>
      <c r="CC58" s="181"/>
      <c r="CD58" s="181"/>
      <c r="CE58" s="227"/>
      <c r="CF58" s="227"/>
      <c r="CG58" s="181"/>
      <c r="CH58" s="181"/>
      <c r="CI58" s="227"/>
      <c r="CJ58" s="227"/>
      <c r="CK58" s="157"/>
      <c r="CL58" s="157"/>
      <c r="CM58" s="158"/>
    </row>
    <row r="59" spans="1:91" ht="10.95" customHeight="1">
      <c r="A59" s="132"/>
      <c r="B59" s="132"/>
      <c r="C59" s="139" t="s">
        <v>44</v>
      </c>
      <c r="D59" s="139"/>
      <c r="E59" s="139"/>
      <c r="F59" s="140"/>
      <c r="G59" s="143">
        <v>30000</v>
      </c>
      <c r="H59" s="144"/>
      <c r="I59" s="144"/>
      <c r="J59" s="144"/>
      <c r="K59" s="147" t="s">
        <v>36</v>
      </c>
      <c r="L59" s="148"/>
      <c r="M59" s="148"/>
      <c r="N59" s="149" t="s">
        <v>37</v>
      </c>
      <c r="O59" s="143">
        <v>10000</v>
      </c>
      <c r="P59" s="144"/>
      <c r="Q59" s="144"/>
      <c r="R59" s="144"/>
      <c r="S59" s="147" t="s">
        <v>36</v>
      </c>
      <c r="T59" s="148"/>
      <c r="U59" s="148"/>
      <c r="V59" s="149" t="s">
        <v>37</v>
      </c>
      <c r="W59" s="143">
        <v>4000</v>
      </c>
      <c r="X59" s="144"/>
      <c r="Y59" s="144"/>
      <c r="Z59" s="144"/>
      <c r="AA59" s="147" t="s">
        <v>36</v>
      </c>
      <c r="AB59" s="148"/>
      <c r="AC59" s="148"/>
      <c r="AD59" s="234" t="s">
        <v>37</v>
      </c>
      <c r="AE59" s="194"/>
      <c r="AF59" s="195"/>
      <c r="AG59" s="195"/>
      <c r="AH59" s="234" t="s">
        <v>36</v>
      </c>
      <c r="AI59" s="148"/>
      <c r="AJ59" s="148"/>
      <c r="AK59" s="234" t="s">
        <v>38</v>
      </c>
      <c r="AL59" s="234" t="s">
        <v>36</v>
      </c>
      <c r="AM59" s="148"/>
      <c r="AN59" s="148"/>
      <c r="AO59" s="234" t="s">
        <v>39</v>
      </c>
      <c r="AP59" s="234" t="s">
        <v>40</v>
      </c>
      <c r="AQ59" s="184">
        <f t="shared" ref="AQ59" si="18">CK59</f>
        <v>0</v>
      </c>
      <c r="AR59" s="184"/>
      <c r="AS59" s="185"/>
      <c r="AW59" s="188" t="s">
        <v>44</v>
      </c>
      <c r="AX59" s="189"/>
      <c r="AY59" s="189"/>
      <c r="AZ59" s="218"/>
      <c r="BA59" s="228">
        <f>G59*L59</f>
        <v>0</v>
      </c>
      <c r="BB59" s="229"/>
      <c r="BC59" s="229"/>
      <c r="BD59" s="229"/>
      <c r="BE59" s="229"/>
      <c r="BF59" s="229"/>
      <c r="BG59" s="229"/>
      <c r="BH59" s="230"/>
      <c r="BI59" s="228">
        <f t="shared" ref="BI59" si="19">O59*T59</f>
        <v>0</v>
      </c>
      <c r="BJ59" s="229"/>
      <c r="BK59" s="229"/>
      <c r="BL59" s="229"/>
      <c r="BM59" s="229"/>
      <c r="BN59" s="229"/>
      <c r="BO59" s="229"/>
      <c r="BP59" s="230"/>
      <c r="BQ59" s="228">
        <f t="shared" ref="BQ59" si="20">W59*AB59</f>
        <v>0</v>
      </c>
      <c r="BR59" s="229"/>
      <c r="BS59" s="229"/>
      <c r="BT59" s="229"/>
      <c r="BU59" s="229"/>
      <c r="BV59" s="229"/>
      <c r="BW59" s="229"/>
      <c r="BX59" s="230"/>
      <c r="BY59" s="192"/>
      <c r="BZ59" s="193"/>
      <c r="CA59" s="193"/>
      <c r="CB59" s="227" t="s">
        <v>36</v>
      </c>
      <c r="CC59" s="181">
        <f t="shared" ref="CC59" si="21">AI59</f>
        <v>0</v>
      </c>
      <c r="CD59" s="181"/>
      <c r="CE59" s="227" t="s">
        <v>38</v>
      </c>
      <c r="CF59" s="227" t="s">
        <v>36</v>
      </c>
      <c r="CG59" s="181">
        <f t="shared" ref="CG59" si="22">AM59</f>
        <v>0</v>
      </c>
      <c r="CH59" s="181"/>
      <c r="CI59" s="227" t="s">
        <v>39</v>
      </c>
      <c r="CJ59" s="227" t="s">
        <v>40</v>
      </c>
      <c r="CK59" s="155">
        <f t="shared" ref="CK59" si="23">BY59*CC59*CG59</f>
        <v>0</v>
      </c>
      <c r="CL59" s="155"/>
      <c r="CM59" s="156"/>
    </row>
    <row r="60" spans="1:91" ht="10.95" customHeight="1">
      <c r="A60" s="132"/>
      <c r="B60" s="132"/>
      <c r="C60" s="141"/>
      <c r="D60" s="141"/>
      <c r="E60" s="141"/>
      <c r="F60" s="142"/>
      <c r="G60" s="145"/>
      <c r="H60" s="146"/>
      <c r="I60" s="146"/>
      <c r="J60" s="146"/>
      <c r="K60" s="147"/>
      <c r="L60" s="148"/>
      <c r="M60" s="148"/>
      <c r="N60" s="149"/>
      <c r="O60" s="145"/>
      <c r="P60" s="146"/>
      <c r="Q60" s="146"/>
      <c r="R60" s="146"/>
      <c r="S60" s="147"/>
      <c r="T60" s="148"/>
      <c r="U60" s="148"/>
      <c r="V60" s="149"/>
      <c r="W60" s="145"/>
      <c r="X60" s="146"/>
      <c r="Y60" s="146"/>
      <c r="Z60" s="146"/>
      <c r="AA60" s="147"/>
      <c r="AB60" s="148"/>
      <c r="AC60" s="148"/>
      <c r="AD60" s="234"/>
      <c r="AE60" s="194"/>
      <c r="AF60" s="195"/>
      <c r="AG60" s="195"/>
      <c r="AH60" s="234"/>
      <c r="AI60" s="148"/>
      <c r="AJ60" s="148"/>
      <c r="AK60" s="234"/>
      <c r="AL60" s="234"/>
      <c r="AM60" s="148"/>
      <c r="AN60" s="148"/>
      <c r="AO60" s="234"/>
      <c r="AP60" s="234"/>
      <c r="AQ60" s="216"/>
      <c r="AR60" s="216"/>
      <c r="AS60" s="217"/>
      <c r="AW60" s="190"/>
      <c r="AX60" s="191"/>
      <c r="AY60" s="191"/>
      <c r="AZ60" s="219"/>
      <c r="BA60" s="231"/>
      <c r="BB60" s="232"/>
      <c r="BC60" s="232"/>
      <c r="BD60" s="232"/>
      <c r="BE60" s="232"/>
      <c r="BF60" s="232"/>
      <c r="BG60" s="232"/>
      <c r="BH60" s="233"/>
      <c r="BI60" s="231"/>
      <c r="BJ60" s="232"/>
      <c r="BK60" s="232"/>
      <c r="BL60" s="232"/>
      <c r="BM60" s="232"/>
      <c r="BN60" s="232"/>
      <c r="BO60" s="232"/>
      <c r="BP60" s="233"/>
      <c r="BQ60" s="231"/>
      <c r="BR60" s="232"/>
      <c r="BS60" s="232"/>
      <c r="BT60" s="232"/>
      <c r="BU60" s="232"/>
      <c r="BV60" s="232"/>
      <c r="BW60" s="232"/>
      <c r="BX60" s="233"/>
      <c r="BY60" s="192"/>
      <c r="BZ60" s="193"/>
      <c r="CA60" s="193"/>
      <c r="CB60" s="227"/>
      <c r="CC60" s="181"/>
      <c r="CD60" s="181"/>
      <c r="CE60" s="227"/>
      <c r="CF60" s="227"/>
      <c r="CG60" s="181"/>
      <c r="CH60" s="181"/>
      <c r="CI60" s="227"/>
      <c r="CJ60" s="227"/>
      <c r="CK60" s="157"/>
      <c r="CL60" s="157"/>
      <c r="CM60" s="158"/>
    </row>
    <row r="61" spans="1:91" ht="10.95" customHeight="1">
      <c r="A61" s="132"/>
      <c r="B61" s="132"/>
      <c r="C61" s="139" t="s">
        <v>45</v>
      </c>
      <c r="D61" s="139"/>
      <c r="E61" s="139"/>
      <c r="F61" s="140"/>
      <c r="G61" s="143">
        <v>90000</v>
      </c>
      <c r="H61" s="144"/>
      <c r="I61" s="144"/>
      <c r="J61" s="144"/>
      <c r="K61" s="147" t="s">
        <v>36</v>
      </c>
      <c r="L61" s="148"/>
      <c r="M61" s="148"/>
      <c r="N61" s="149" t="s">
        <v>37</v>
      </c>
      <c r="O61" s="143">
        <v>30000</v>
      </c>
      <c r="P61" s="144"/>
      <c r="Q61" s="144"/>
      <c r="R61" s="144"/>
      <c r="S61" s="147" t="s">
        <v>36</v>
      </c>
      <c r="T61" s="148"/>
      <c r="U61" s="148"/>
      <c r="V61" s="149" t="s">
        <v>37</v>
      </c>
      <c r="W61" s="143">
        <v>12000</v>
      </c>
      <c r="X61" s="144"/>
      <c r="Y61" s="144"/>
      <c r="Z61" s="144"/>
      <c r="AA61" s="147" t="s">
        <v>36</v>
      </c>
      <c r="AB61" s="148"/>
      <c r="AC61" s="148"/>
      <c r="AD61" s="234" t="s">
        <v>37</v>
      </c>
      <c r="AE61" s="194"/>
      <c r="AF61" s="195"/>
      <c r="AG61" s="195"/>
      <c r="AH61" s="234" t="s">
        <v>36</v>
      </c>
      <c r="AI61" s="148"/>
      <c r="AJ61" s="148"/>
      <c r="AK61" s="234" t="s">
        <v>38</v>
      </c>
      <c r="AL61" s="234" t="s">
        <v>36</v>
      </c>
      <c r="AM61" s="148"/>
      <c r="AN61" s="148"/>
      <c r="AO61" s="234" t="s">
        <v>39</v>
      </c>
      <c r="AP61" s="234" t="s">
        <v>40</v>
      </c>
      <c r="AQ61" s="184">
        <f t="shared" ref="AQ61" si="24">CK61</f>
        <v>0</v>
      </c>
      <c r="AR61" s="184"/>
      <c r="AS61" s="185"/>
      <c r="AW61" s="188" t="s">
        <v>45</v>
      </c>
      <c r="AX61" s="189"/>
      <c r="AY61" s="189"/>
      <c r="AZ61" s="218"/>
      <c r="BA61" s="228">
        <f>G61*L61</f>
        <v>0</v>
      </c>
      <c r="BB61" s="229"/>
      <c r="BC61" s="229"/>
      <c r="BD61" s="229"/>
      <c r="BE61" s="229"/>
      <c r="BF61" s="229"/>
      <c r="BG61" s="229"/>
      <c r="BH61" s="230"/>
      <c r="BI61" s="228">
        <f t="shared" ref="BI61" si="25">O61*T61</f>
        <v>0</v>
      </c>
      <c r="BJ61" s="229"/>
      <c r="BK61" s="229"/>
      <c r="BL61" s="229"/>
      <c r="BM61" s="229"/>
      <c r="BN61" s="229"/>
      <c r="BO61" s="229"/>
      <c r="BP61" s="230"/>
      <c r="BQ61" s="228">
        <f t="shared" ref="BQ61" si="26">W61*AB61</f>
        <v>0</v>
      </c>
      <c r="BR61" s="229"/>
      <c r="BS61" s="229"/>
      <c r="BT61" s="229"/>
      <c r="BU61" s="229"/>
      <c r="BV61" s="229"/>
      <c r="BW61" s="229"/>
      <c r="BX61" s="230"/>
      <c r="BY61" s="192"/>
      <c r="BZ61" s="193"/>
      <c r="CA61" s="193"/>
      <c r="CB61" s="227" t="s">
        <v>36</v>
      </c>
      <c r="CC61" s="181">
        <f t="shared" ref="CC61" si="27">AI61</f>
        <v>0</v>
      </c>
      <c r="CD61" s="181"/>
      <c r="CE61" s="227" t="s">
        <v>38</v>
      </c>
      <c r="CF61" s="227" t="s">
        <v>36</v>
      </c>
      <c r="CG61" s="181">
        <f t="shared" ref="CG61" si="28">AM61</f>
        <v>0</v>
      </c>
      <c r="CH61" s="181"/>
      <c r="CI61" s="227" t="s">
        <v>39</v>
      </c>
      <c r="CJ61" s="227" t="s">
        <v>40</v>
      </c>
      <c r="CK61" s="155">
        <f t="shared" ref="CK61" si="29">BY61*CC61*CG61</f>
        <v>0</v>
      </c>
      <c r="CL61" s="155"/>
      <c r="CM61" s="156"/>
    </row>
    <row r="62" spans="1:91" ht="10.95" customHeight="1">
      <c r="A62" s="132"/>
      <c r="B62" s="132"/>
      <c r="C62" s="141"/>
      <c r="D62" s="141"/>
      <c r="E62" s="141"/>
      <c r="F62" s="142"/>
      <c r="G62" s="238"/>
      <c r="H62" s="239"/>
      <c r="I62" s="239"/>
      <c r="J62" s="239"/>
      <c r="K62" s="236"/>
      <c r="L62" s="198"/>
      <c r="M62" s="198"/>
      <c r="N62" s="237"/>
      <c r="O62" s="238"/>
      <c r="P62" s="239"/>
      <c r="Q62" s="239"/>
      <c r="R62" s="239"/>
      <c r="S62" s="236"/>
      <c r="T62" s="198"/>
      <c r="U62" s="198"/>
      <c r="V62" s="237"/>
      <c r="W62" s="238"/>
      <c r="X62" s="239"/>
      <c r="Y62" s="239"/>
      <c r="Z62" s="239"/>
      <c r="AA62" s="236"/>
      <c r="AB62" s="198"/>
      <c r="AC62" s="198"/>
      <c r="AD62" s="235"/>
      <c r="AE62" s="194"/>
      <c r="AF62" s="195"/>
      <c r="AG62" s="195"/>
      <c r="AH62" s="234"/>
      <c r="AI62" s="148"/>
      <c r="AJ62" s="148"/>
      <c r="AK62" s="234"/>
      <c r="AL62" s="234"/>
      <c r="AM62" s="148"/>
      <c r="AN62" s="148"/>
      <c r="AO62" s="234"/>
      <c r="AP62" s="234"/>
      <c r="AQ62" s="216"/>
      <c r="AR62" s="216"/>
      <c r="AS62" s="217"/>
      <c r="AW62" s="190"/>
      <c r="AX62" s="191"/>
      <c r="AY62" s="191"/>
      <c r="AZ62" s="219"/>
      <c r="BA62" s="231"/>
      <c r="BB62" s="232"/>
      <c r="BC62" s="232"/>
      <c r="BD62" s="232"/>
      <c r="BE62" s="232"/>
      <c r="BF62" s="232"/>
      <c r="BG62" s="232"/>
      <c r="BH62" s="233"/>
      <c r="BI62" s="231"/>
      <c r="BJ62" s="232"/>
      <c r="BK62" s="232"/>
      <c r="BL62" s="232"/>
      <c r="BM62" s="232"/>
      <c r="BN62" s="232"/>
      <c r="BO62" s="232"/>
      <c r="BP62" s="233"/>
      <c r="BQ62" s="231"/>
      <c r="BR62" s="232"/>
      <c r="BS62" s="232"/>
      <c r="BT62" s="232"/>
      <c r="BU62" s="232"/>
      <c r="BV62" s="232"/>
      <c r="BW62" s="232"/>
      <c r="BX62" s="233"/>
      <c r="BY62" s="192"/>
      <c r="BZ62" s="193"/>
      <c r="CA62" s="193"/>
      <c r="CB62" s="227"/>
      <c r="CC62" s="181"/>
      <c r="CD62" s="181"/>
      <c r="CE62" s="227"/>
      <c r="CF62" s="227"/>
      <c r="CG62" s="181"/>
      <c r="CH62" s="181"/>
      <c r="CI62" s="227"/>
      <c r="CJ62" s="227"/>
      <c r="CK62" s="157"/>
      <c r="CL62" s="157"/>
      <c r="CM62" s="158"/>
    </row>
    <row r="63" spans="1:91" ht="10.95" customHeight="1">
      <c r="A63" s="132"/>
      <c r="B63" s="132"/>
      <c r="C63" s="139" t="s">
        <v>46</v>
      </c>
      <c r="D63" s="139"/>
      <c r="E63" s="139"/>
      <c r="F63" s="139"/>
      <c r="G63" s="220">
        <f>BA63</f>
        <v>0</v>
      </c>
      <c r="H63" s="210"/>
      <c r="I63" s="210"/>
      <c r="J63" s="210"/>
      <c r="K63" s="210"/>
      <c r="L63" s="210"/>
      <c r="M63" s="223" t="s">
        <v>60</v>
      </c>
      <c r="N63" s="224"/>
      <c r="O63" s="220">
        <f>BI63</f>
        <v>0</v>
      </c>
      <c r="P63" s="210"/>
      <c r="Q63" s="210"/>
      <c r="R63" s="210"/>
      <c r="S63" s="210"/>
      <c r="T63" s="210"/>
      <c r="U63" s="223" t="s">
        <v>60</v>
      </c>
      <c r="V63" s="224"/>
      <c r="W63" s="220">
        <f>BQ63</f>
        <v>0</v>
      </c>
      <c r="X63" s="210"/>
      <c r="Y63" s="210"/>
      <c r="Z63" s="210"/>
      <c r="AA63" s="210"/>
      <c r="AB63" s="210"/>
      <c r="AC63" s="223" t="s">
        <v>60</v>
      </c>
      <c r="AD63" s="224"/>
      <c r="AE63" s="195"/>
      <c r="AF63" s="195"/>
      <c r="AG63" s="195"/>
      <c r="AH63" s="182" t="s">
        <v>36</v>
      </c>
      <c r="AI63" s="148"/>
      <c r="AJ63" s="148"/>
      <c r="AK63" s="182" t="s">
        <v>38</v>
      </c>
      <c r="AL63" s="182" t="s">
        <v>36</v>
      </c>
      <c r="AM63" s="148"/>
      <c r="AN63" s="148"/>
      <c r="AO63" s="182" t="s">
        <v>39</v>
      </c>
      <c r="AP63" s="182" t="s">
        <v>40</v>
      </c>
      <c r="AQ63" s="184">
        <f t="shared" ref="AQ63" si="30">CK63</f>
        <v>0</v>
      </c>
      <c r="AR63" s="184"/>
      <c r="AS63" s="185"/>
      <c r="AW63" s="188" t="s">
        <v>46</v>
      </c>
      <c r="AX63" s="189"/>
      <c r="AY63" s="189"/>
      <c r="AZ63" s="218"/>
      <c r="BA63" s="212">
        <f>IF($AZ$68=FALSE,IF($AZ$69=FALSE,SUM(BA51:BH62),0),SUM(BA51:BH62)*0.5)</f>
        <v>0</v>
      </c>
      <c r="BB63" s="150"/>
      <c r="BC63" s="150"/>
      <c r="BD63" s="150"/>
      <c r="BE63" s="150"/>
      <c r="BF63" s="150"/>
      <c r="BG63" s="150"/>
      <c r="BH63" s="213"/>
      <c r="BI63" s="212">
        <f>IF($AZ$68=FALSE,IF($AZ$69=FALSE,SUM(BI51:BP62),0),SUM(BI51:BP62)*0.5)</f>
        <v>0</v>
      </c>
      <c r="BJ63" s="150"/>
      <c r="BK63" s="150"/>
      <c r="BL63" s="150"/>
      <c r="BM63" s="150"/>
      <c r="BN63" s="150"/>
      <c r="BO63" s="150"/>
      <c r="BP63" s="213"/>
      <c r="BQ63" s="212">
        <f>IF($AZ$68=FALSE,IF($AZ$69=FALSE,SUM(BQ51:BX62),0),SUM(BQ51:BX62)*0.5)</f>
        <v>0</v>
      </c>
      <c r="BR63" s="150"/>
      <c r="BS63" s="150"/>
      <c r="BT63" s="150"/>
      <c r="BU63" s="150"/>
      <c r="BV63" s="150"/>
      <c r="BW63" s="150"/>
      <c r="BX63" s="213"/>
      <c r="BY63" s="192"/>
      <c r="BZ63" s="193"/>
      <c r="CA63" s="193"/>
      <c r="CB63" s="154" t="s">
        <v>36</v>
      </c>
      <c r="CC63" s="181">
        <f t="shared" ref="CC63" si="31">AI63</f>
        <v>0</v>
      </c>
      <c r="CD63" s="181"/>
      <c r="CE63" s="154" t="s">
        <v>38</v>
      </c>
      <c r="CF63" s="154" t="s">
        <v>36</v>
      </c>
      <c r="CG63" s="181">
        <f t="shared" ref="CG63" si="32">AM63</f>
        <v>0</v>
      </c>
      <c r="CH63" s="181"/>
      <c r="CI63" s="154" t="s">
        <v>39</v>
      </c>
      <c r="CJ63" s="154" t="s">
        <v>40</v>
      </c>
      <c r="CK63" s="155">
        <f t="shared" ref="CK63" si="33">BY63*CC63*CG63</f>
        <v>0</v>
      </c>
      <c r="CL63" s="155"/>
      <c r="CM63" s="156"/>
    </row>
    <row r="64" spans="1:91" ht="10.95" customHeight="1">
      <c r="A64" s="132"/>
      <c r="B64" s="132"/>
      <c r="C64" s="141"/>
      <c r="D64" s="141"/>
      <c r="E64" s="141"/>
      <c r="F64" s="141"/>
      <c r="G64" s="221"/>
      <c r="H64" s="222"/>
      <c r="I64" s="222"/>
      <c r="J64" s="222"/>
      <c r="K64" s="222"/>
      <c r="L64" s="222"/>
      <c r="M64" s="225"/>
      <c r="N64" s="226"/>
      <c r="O64" s="221"/>
      <c r="P64" s="222"/>
      <c r="Q64" s="222"/>
      <c r="R64" s="222"/>
      <c r="S64" s="222"/>
      <c r="T64" s="222"/>
      <c r="U64" s="225"/>
      <c r="V64" s="226"/>
      <c r="W64" s="221"/>
      <c r="X64" s="222"/>
      <c r="Y64" s="222"/>
      <c r="Z64" s="222"/>
      <c r="AA64" s="222"/>
      <c r="AB64" s="222"/>
      <c r="AC64" s="225"/>
      <c r="AD64" s="226"/>
      <c r="AE64" s="195"/>
      <c r="AF64" s="195"/>
      <c r="AG64" s="195"/>
      <c r="AH64" s="182"/>
      <c r="AI64" s="148"/>
      <c r="AJ64" s="148"/>
      <c r="AK64" s="182"/>
      <c r="AL64" s="182"/>
      <c r="AM64" s="148"/>
      <c r="AN64" s="148"/>
      <c r="AO64" s="182"/>
      <c r="AP64" s="182"/>
      <c r="AQ64" s="216"/>
      <c r="AR64" s="216"/>
      <c r="AS64" s="217"/>
      <c r="AW64" s="190"/>
      <c r="AX64" s="191"/>
      <c r="AY64" s="191"/>
      <c r="AZ64" s="219"/>
      <c r="BA64" s="214"/>
      <c r="BB64" s="151"/>
      <c r="BC64" s="151"/>
      <c r="BD64" s="151"/>
      <c r="BE64" s="151"/>
      <c r="BF64" s="151"/>
      <c r="BG64" s="151"/>
      <c r="BH64" s="215"/>
      <c r="BI64" s="214"/>
      <c r="BJ64" s="151"/>
      <c r="BK64" s="151"/>
      <c r="BL64" s="151"/>
      <c r="BM64" s="151"/>
      <c r="BN64" s="151"/>
      <c r="BO64" s="151"/>
      <c r="BP64" s="215"/>
      <c r="BQ64" s="214"/>
      <c r="BR64" s="151"/>
      <c r="BS64" s="151"/>
      <c r="BT64" s="151"/>
      <c r="BU64" s="151"/>
      <c r="BV64" s="151"/>
      <c r="BW64" s="151"/>
      <c r="BX64" s="215"/>
      <c r="BY64" s="192"/>
      <c r="BZ64" s="193"/>
      <c r="CA64" s="193"/>
      <c r="CB64" s="154"/>
      <c r="CC64" s="181"/>
      <c r="CD64" s="181"/>
      <c r="CE64" s="154"/>
      <c r="CF64" s="154"/>
      <c r="CG64" s="181"/>
      <c r="CH64" s="181"/>
      <c r="CI64" s="154"/>
      <c r="CJ64" s="154"/>
      <c r="CK64" s="157"/>
      <c r="CL64" s="157"/>
      <c r="CM64" s="158"/>
    </row>
    <row r="65" spans="1:98" ht="10.95" customHeight="1">
      <c r="A65" s="132"/>
      <c r="B65" s="132"/>
      <c r="C65" s="139" t="s">
        <v>47</v>
      </c>
      <c r="D65" s="139"/>
      <c r="E65" s="139"/>
      <c r="F65" s="139"/>
      <c r="G65" s="200" t="s">
        <v>62</v>
      </c>
      <c r="H65" s="201"/>
      <c r="I65" s="201"/>
      <c r="J65" s="201"/>
      <c r="K65" s="201"/>
      <c r="L65" s="201"/>
      <c r="M65" s="201"/>
      <c r="N65" s="201"/>
      <c r="O65" s="201"/>
      <c r="P65" s="202"/>
      <c r="Q65" s="202"/>
      <c r="R65" s="202"/>
      <c r="S65" s="202"/>
      <c r="T65" s="202"/>
      <c r="U65" s="202"/>
      <c r="V65" s="203" t="s">
        <v>61</v>
      </c>
      <c r="W65" s="204" t="s">
        <v>40</v>
      </c>
      <c r="X65" s="210">
        <f>BA65</f>
        <v>0</v>
      </c>
      <c r="Y65" s="210"/>
      <c r="Z65" s="210"/>
      <c r="AA65" s="210"/>
      <c r="AB65" s="210"/>
      <c r="AC65" s="206" t="s">
        <v>135</v>
      </c>
      <c r="AD65" s="207"/>
      <c r="AE65" s="194"/>
      <c r="AF65" s="195"/>
      <c r="AG65" s="195"/>
      <c r="AH65" s="182" t="s">
        <v>36</v>
      </c>
      <c r="AI65" s="148"/>
      <c r="AJ65" s="148"/>
      <c r="AK65" s="182" t="s">
        <v>38</v>
      </c>
      <c r="AL65" s="182" t="s">
        <v>36</v>
      </c>
      <c r="AM65" s="148"/>
      <c r="AN65" s="148"/>
      <c r="AO65" s="182" t="s">
        <v>39</v>
      </c>
      <c r="AP65" s="182" t="s">
        <v>40</v>
      </c>
      <c r="AQ65" s="184">
        <f t="shared" ref="AQ65" si="34">CK65</f>
        <v>0</v>
      </c>
      <c r="AR65" s="184"/>
      <c r="AS65" s="185"/>
      <c r="AW65" s="188" t="s">
        <v>47</v>
      </c>
      <c r="AX65" s="189"/>
      <c r="AY65" s="189"/>
      <c r="AZ65" s="189"/>
      <c r="BA65" s="150">
        <f>5000*P65</f>
        <v>0</v>
      </c>
      <c r="BB65" s="150"/>
      <c r="BC65" s="150"/>
      <c r="BD65" s="150"/>
      <c r="BE65" s="150"/>
      <c r="BF65" s="150"/>
      <c r="BG65" s="150"/>
      <c r="BH65" s="150"/>
      <c r="BI65" s="150"/>
      <c r="BJ65" s="150"/>
      <c r="BK65" s="150"/>
      <c r="BL65" s="150"/>
      <c r="BM65" s="150"/>
      <c r="BN65" s="150"/>
      <c r="BO65" s="150"/>
      <c r="BP65" s="150"/>
      <c r="BQ65" s="150"/>
      <c r="BR65" s="150"/>
      <c r="BS65" s="150"/>
      <c r="BT65" s="150"/>
      <c r="BU65" s="150"/>
      <c r="BV65" s="150"/>
      <c r="BW65" s="150"/>
      <c r="BX65" s="150"/>
      <c r="BY65" s="192"/>
      <c r="BZ65" s="193"/>
      <c r="CA65" s="193"/>
      <c r="CB65" s="154" t="s">
        <v>36</v>
      </c>
      <c r="CC65" s="181">
        <f t="shared" ref="CC65" si="35">AI65</f>
        <v>0</v>
      </c>
      <c r="CD65" s="181"/>
      <c r="CE65" s="154" t="s">
        <v>38</v>
      </c>
      <c r="CF65" s="154" t="s">
        <v>36</v>
      </c>
      <c r="CG65" s="181">
        <f t="shared" ref="CG65" si="36">AM65</f>
        <v>0</v>
      </c>
      <c r="CH65" s="181"/>
      <c r="CI65" s="154" t="s">
        <v>39</v>
      </c>
      <c r="CJ65" s="154" t="s">
        <v>40</v>
      </c>
      <c r="CK65" s="155">
        <f t="shared" ref="CK65" si="37">BY65*CC65*CG65</f>
        <v>0</v>
      </c>
      <c r="CL65" s="155"/>
      <c r="CM65" s="156"/>
    </row>
    <row r="66" spans="1:98" ht="10.95" customHeight="1" thickBot="1">
      <c r="A66" s="132"/>
      <c r="B66" s="132"/>
      <c r="C66" s="199"/>
      <c r="D66" s="199"/>
      <c r="E66" s="199"/>
      <c r="F66" s="199"/>
      <c r="G66" s="200"/>
      <c r="H66" s="201"/>
      <c r="I66" s="201"/>
      <c r="J66" s="201"/>
      <c r="K66" s="201"/>
      <c r="L66" s="201"/>
      <c r="M66" s="201"/>
      <c r="N66" s="201"/>
      <c r="O66" s="201"/>
      <c r="P66" s="202"/>
      <c r="Q66" s="202"/>
      <c r="R66" s="202"/>
      <c r="S66" s="202"/>
      <c r="T66" s="202"/>
      <c r="U66" s="202"/>
      <c r="V66" s="203"/>
      <c r="W66" s="205"/>
      <c r="X66" s="211"/>
      <c r="Y66" s="211"/>
      <c r="Z66" s="211"/>
      <c r="AA66" s="211"/>
      <c r="AB66" s="211"/>
      <c r="AC66" s="208"/>
      <c r="AD66" s="209"/>
      <c r="AE66" s="196"/>
      <c r="AF66" s="197"/>
      <c r="AG66" s="197"/>
      <c r="AH66" s="183"/>
      <c r="AI66" s="198"/>
      <c r="AJ66" s="198"/>
      <c r="AK66" s="183"/>
      <c r="AL66" s="183"/>
      <c r="AM66" s="198"/>
      <c r="AN66" s="198"/>
      <c r="AO66" s="183"/>
      <c r="AP66" s="183"/>
      <c r="AQ66" s="186"/>
      <c r="AR66" s="186"/>
      <c r="AS66" s="187"/>
      <c r="AW66" s="190"/>
      <c r="AX66" s="191"/>
      <c r="AY66" s="191"/>
      <c r="AZ66" s="191"/>
      <c r="BA66" s="151"/>
      <c r="BB66" s="151"/>
      <c r="BC66" s="151"/>
      <c r="BD66" s="151"/>
      <c r="BE66" s="151"/>
      <c r="BF66" s="151"/>
      <c r="BG66" s="151"/>
      <c r="BH66" s="151"/>
      <c r="BI66" s="151"/>
      <c r="BJ66" s="151"/>
      <c r="BK66" s="151"/>
      <c r="BL66" s="151"/>
      <c r="BM66" s="151"/>
      <c r="BN66" s="151"/>
      <c r="BO66" s="151"/>
      <c r="BP66" s="151"/>
      <c r="BQ66" s="151"/>
      <c r="BR66" s="151"/>
      <c r="BS66" s="151"/>
      <c r="BT66" s="151"/>
      <c r="BU66" s="151"/>
      <c r="BV66" s="151"/>
      <c r="BW66" s="151"/>
      <c r="BX66" s="151"/>
      <c r="BY66" s="192"/>
      <c r="BZ66" s="193"/>
      <c r="CA66" s="193"/>
      <c r="CB66" s="154"/>
      <c r="CC66" s="181"/>
      <c r="CD66" s="181"/>
      <c r="CE66" s="154"/>
      <c r="CF66" s="154"/>
      <c r="CG66" s="181"/>
      <c r="CH66" s="181"/>
      <c r="CI66" s="154"/>
      <c r="CJ66" s="154"/>
      <c r="CK66" s="157"/>
      <c r="CL66" s="157"/>
      <c r="CM66" s="158"/>
    </row>
    <row r="67" spans="1:98" ht="10.95" customHeight="1">
      <c r="A67" s="132"/>
      <c r="B67" s="133"/>
      <c r="C67" s="159" t="s">
        <v>48</v>
      </c>
      <c r="D67" s="160"/>
      <c r="E67" s="160"/>
      <c r="F67" s="160"/>
      <c r="G67" s="163">
        <f>BI68</f>
        <v>0</v>
      </c>
      <c r="H67" s="164"/>
      <c r="I67" s="164"/>
      <c r="J67" s="164"/>
      <c r="K67" s="164"/>
      <c r="L67" s="164"/>
      <c r="M67" s="164"/>
      <c r="N67" s="164"/>
      <c r="O67" s="164"/>
      <c r="P67" s="167" t="s">
        <v>63</v>
      </c>
      <c r="Q67" s="167"/>
      <c r="R67" s="167"/>
      <c r="S67" s="167"/>
      <c r="T67" s="167"/>
      <c r="U67" s="167"/>
      <c r="V67" s="169" t="s">
        <v>124</v>
      </c>
      <c r="W67" s="169"/>
      <c r="X67" s="169"/>
      <c r="Y67" s="169"/>
      <c r="Z67" s="169"/>
      <c r="AA67" s="169"/>
      <c r="AB67" s="169"/>
      <c r="AC67" s="126" t="s">
        <v>49</v>
      </c>
      <c r="AD67" s="126"/>
      <c r="AE67" s="171" t="s">
        <v>48</v>
      </c>
      <c r="AF67" s="172"/>
      <c r="AG67" s="172"/>
      <c r="AH67" s="173"/>
      <c r="AI67" s="177">
        <f>SUM(CK51:CM66)</f>
        <v>0</v>
      </c>
      <c r="AJ67" s="177"/>
      <c r="AK67" s="177"/>
      <c r="AL67" s="177"/>
      <c r="AM67" s="177"/>
      <c r="AN67" s="177"/>
      <c r="AO67" s="177"/>
      <c r="AP67" s="179" t="s">
        <v>60</v>
      </c>
      <c r="AQ67" s="179"/>
      <c r="AR67" s="126" t="s">
        <v>50</v>
      </c>
      <c r="AS67" s="127"/>
      <c r="AZ67" s="3"/>
    </row>
    <row r="68" spans="1:98" ht="10.95" customHeight="1" thickBot="1">
      <c r="A68" s="132"/>
      <c r="B68" s="133"/>
      <c r="C68" s="161"/>
      <c r="D68" s="162"/>
      <c r="E68" s="162"/>
      <c r="F68" s="162"/>
      <c r="G68" s="165"/>
      <c r="H68" s="166"/>
      <c r="I68" s="166"/>
      <c r="J68" s="166"/>
      <c r="K68" s="166"/>
      <c r="L68" s="166"/>
      <c r="M68" s="166"/>
      <c r="N68" s="166"/>
      <c r="O68" s="166"/>
      <c r="P68" s="168"/>
      <c r="Q68" s="168"/>
      <c r="R68" s="168"/>
      <c r="S68" s="168"/>
      <c r="T68" s="168"/>
      <c r="U68" s="168"/>
      <c r="V68" s="170"/>
      <c r="W68" s="170"/>
      <c r="X68" s="170"/>
      <c r="Y68" s="170"/>
      <c r="Z68" s="170"/>
      <c r="AA68" s="170"/>
      <c r="AB68" s="170"/>
      <c r="AC68" s="128"/>
      <c r="AD68" s="128"/>
      <c r="AE68" s="174"/>
      <c r="AF68" s="175"/>
      <c r="AG68" s="175"/>
      <c r="AH68" s="176"/>
      <c r="AI68" s="178"/>
      <c r="AJ68" s="178"/>
      <c r="AK68" s="178"/>
      <c r="AL68" s="178"/>
      <c r="AM68" s="178"/>
      <c r="AN68" s="178"/>
      <c r="AO68" s="178"/>
      <c r="AP68" s="180"/>
      <c r="AQ68" s="180"/>
      <c r="AR68" s="128"/>
      <c r="AS68" s="129"/>
      <c r="AW68" s="130" t="s">
        <v>67</v>
      </c>
      <c r="AX68" s="130"/>
      <c r="AY68" s="130"/>
      <c r="AZ68" s="131" t="b">
        <v>0</v>
      </c>
      <c r="BA68" s="131"/>
      <c r="BB68" s="131"/>
      <c r="BC68" s="131"/>
      <c r="BD68" s="152" t="s">
        <v>48</v>
      </c>
      <c r="BE68" s="152"/>
      <c r="BF68" s="152"/>
      <c r="BG68" s="152"/>
      <c r="BH68" s="152"/>
      <c r="BI68" s="153">
        <f>SUM(BA63:BX64)+BA65</f>
        <v>0</v>
      </c>
      <c r="BJ68" s="152"/>
      <c r="BK68" s="152"/>
      <c r="BL68" s="152"/>
      <c r="BM68" s="152"/>
      <c r="BN68" s="152"/>
      <c r="BO68" s="152"/>
      <c r="BP68" s="152"/>
      <c r="BQ68" s="152"/>
      <c r="BR68" s="152"/>
      <c r="BS68" s="152"/>
      <c r="BT68" s="152"/>
    </row>
    <row r="69" spans="1:98" ht="10.95" customHeight="1" thickBot="1">
      <c r="A69" s="43"/>
      <c r="B69" s="43"/>
      <c r="C69" s="44"/>
      <c r="D69" s="44"/>
      <c r="E69" s="44"/>
      <c r="F69" s="44"/>
      <c r="G69" s="45"/>
      <c r="H69" s="45"/>
      <c r="I69" s="45"/>
      <c r="J69" s="45"/>
      <c r="K69" s="45"/>
      <c r="L69" s="45"/>
      <c r="M69" s="45"/>
      <c r="N69" s="45"/>
      <c r="O69" s="45"/>
      <c r="P69" s="45"/>
      <c r="Q69" s="45"/>
      <c r="R69" s="45"/>
      <c r="S69" s="45"/>
      <c r="T69" s="45"/>
      <c r="U69" s="45"/>
      <c r="V69" s="45"/>
      <c r="W69" s="45"/>
      <c r="X69" s="45"/>
      <c r="Y69" s="45"/>
      <c r="Z69" s="45"/>
      <c r="AA69" s="45"/>
      <c r="AB69" s="45"/>
      <c r="AC69" s="45"/>
      <c r="AD69" s="45"/>
      <c r="AE69" s="44"/>
      <c r="AF69" s="44"/>
      <c r="AG69" s="44"/>
      <c r="AH69" s="44"/>
      <c r="AI69" s="44"/>
      <c r="AJ69" s="44"/>
      <c r="AK69" s="44"/>
      <c r="AL69" s="44"/>
      <c r="AM69" s="44"/>
      <c r="AN69" s="44"/>
      <c r="AO69" s="44"/>
      <c r="AP69" s="44"/>
      <c r="AQ69" s="44"/>
      <c r="AR69" s="45"/>
      <c r="AS69" s="46"/>
      <c r="AW69" s="130" t="s">
        <v>68</v>
      </c>
      <c r="AX69" s="130"/>
      <c r="AY69" s="130"/>
      <c r="AZ69" s="131" t="b">
        <v>0</v>
      </c>
      <c r="BA69" s="131"/>
      <c r="BB69" s="131"/>
      <c r="BC69" s="131"/>
      <c r="BD69" s="152"/>
      <c r="BE69" s="152"/>
      <c r="BF69" s="152"/>
      <c r="BG69" s="152"/>
      <c r="BH69" s="152"/>
      <c r="BI69" s="152"/>
      <c r="BJ69" s="152"/>
      <c r="BK69" s="152"/>
      <c r="BL69" s="152"/>
      <c r="BM69" s="152"/>
      <c r="BN69" s="152"/>
      <c r="BO69" s="152"/>
      <c r="BP69" s="152"/>
      <c r="BQ69" s="152"/>
      <c r="BR69" s="152"/>
      <c r="BS69" s="152"/>
      <c r="BT69" s="152"/>
    </row>
    <row r="70" spans="1:98" ht="10.95" customHeight="1" thickTop="1">
      <c r="A70" s="100" t="s">
        <v>66</v>
      </c>
      <c r="B70" s="101"/>
      <c r="C70" s="101"/>
      <c r="D70" s="101"/>
      <c r="E70" s="101"/>
      <c r="F70" s="101"/>
      <c r="G70" s="101"/>
      <c r="H70" s="101"/>
      <c r="I70" s="101"/>
      <c r="J70" s="101"/>
      <c r="K70" s="101"/>
      <c r="L70" s="101"/>
      <c r="M70" s="101"/>
      <c r="N70" s="101"/>
      <c r="O70" s="101"/>
      <c r="P70" s="106">
        <f>SUM(AI67,G67)</f>
        <v>0</v>
      </c>
      <c r="Q70" s="106"/>
      <c r="R70" s="106"/>
      <c r="S70" s="106"/>
      <c r="T70" s="106"/>
      <c r="U70" s="106"/>
      <c r="V70" s="106"/>
      <c r="W70" s="106"/>
      <c r="X70" s="106"/>
      <c r="Y70" s="106"/>
      <c r="Z70" s="106"/>
      <c r="AA70" s="106"/>
      <c r="AB70" s="106"/>
      <c r="AC70" s="106"/>
      <c r="AD70" s="109" t="s">
        <v>65</v>
      </c>
      <c r="AE70" s="109"/>
      <c r="AF70" s="109"/>
      <c r="AG70" s="109"/>
      <c r="AH70" s="109"/>
      <c r="AI70" s="109"/>
      <c r="AJ70" s="109"/>
      <c r="AK70" s="109"/>
      <c r="AL70" s="109"/>
      <c r="AM70" s="109"/>
      <c r="AN70" s="109"/>
      <c r="AO70" s="109"/>
      <c r="AP70" s="109"/>
      <c r="AQ70" s="109"/>
      <c r="AR70" s="109"/>
      <c r="AS70" s="110"/>
    </row>
    <row r="71" spans="1:98" ht="10.95" customHeight="1">
      <c r="A71" s="102"/>
      <c r="B71" s="103"/>
      <c r="C71" s="103"/>
      <c r="D71" s="103"/>
      <c r="E71" s="103"/>
      <c r="F71" s="103"/>
      <c r="G71" s="103"/>
      <c r="H71" s="103"/>
      <c r="I71" s="103"/>
      <c r="J71" s="103"/>
      <c r="K71" s="103"/>
      <c r="L71" s="103"/>
      <c r="M71" s="103"/>
      <c r="N71" s="103"/>
      <c r="O71" s="103"/>
      <c r="P71" s="107"/>
      <c r="Q71" s="107"/>
      <c r="R71" s="107"/>
      <c r="S71" s="107"/>
      <c r="T71" s="107"/>
      <c r="U71" s="107"/>
      <c r="V71" s="107"/>
      <c r="W71" s="107"/>
      <c r="X71" s="107"/>
      <c r="Y71" s="107"/>
      <c r="Z71" s="107"/>
      <c r="AA71" s="107"/>
      <c r="AB71" s="107"/>
      <c r="AC71" s="107"/>
      <c r="AD71" s="111"/>
      <c r="AE71" s="111"/>
      <c r="AF71" s="111"/>
      <c r="AG71" s="111"/>
      <c r="AH71" s="111"/>
      <c r="AI71" s="111"/>
      <c r="AJ71" s="111"/>
      <c r="AK71" s="111"/>
      <c r="AL71" s="111"/>
      <c r="AM71" s="111"/>
      <c r="AN71" s="111"/>
      <c r="AO71" s="111"/>
      <c r="AP71" s="111"/>
      <c r="AQ71" s="111"/>
      <c r="AR71" s="111"/>
      <c r="AS71" s="112"/>
    </row>
    <row r="72" spans="1:98" ht="10.95" customHeight="1">
      <c r="A72" s="102"/>
      <c r="B72" s="103"/>
      <c r="C72" s="103"/>
      <c r="D72" s="103"/>
      <c r="E72" s="103"/>
      <c r="F72" s="103"/>
      <c r="G72" s="103"/>
      <c r="H72" s="103"/>
      <c r="I72" s="103"/>
      <c r="J72" s="103"/>
      <c r="K72" s="103"/>
      <c r="L72" s="103"/>
      <c r="M72" s="103"/>
      <c r="N72" s="103"/>
      <c r="O72" s="103"/>
      <c r="P72" s="107"/>
      <c r="Q72" s="107"/>
      <c r="R72" s="107"/>
      <c r="S72" s="107"/>
      <c r="T72" s="107"/>
      <c r="U72" s="107"/>
      <c r="V72" s="107"/>
      <c r="W72" s="107"/>
      <c r="X72" s="107"/>
      <c r="Y72" s="107"/>
      <c r="Z72" s="107"/>
      <c r="AA72" s="107"/>
      <c r="AB72" s="107"/>
      <c r="AC72" s="107"/>
      <c r="AD72" s="111"/>
      <c r="AE72" s="111"/>
      <c r="AF72" s="111"/>
      <c r="AG72" s="111"/>
      <c r="AH72" s="111"/>
      <c r="AI72" s="111"/>
      <c r="AJ72" s="111"/>
      <c r="AK72" s="111"/>
      <c r="AL72" s="111"/>
      <c r="AM72" s="111"/>
      <c r="AN72" s="111"/>
      <c r="AO72" s="111"/>
      <c r="AP72" s="111"/>
      <c r="AQ72" s="111"/>
      <c r="AR72" s="111"/>
      <c r="AS72" s="112"/>
    </row>
    <row r="73" spans="1:98" ht="10.95" customHeight="1" thickBot="1">
      <c r="A73" s="104"/>
      <c r="B73" s="105"/>
      <c r="C73" s="105"/>
      <c r="D73" s="105"/>
      <c r="E73" s="105"/>
      <c r="F73" s="105"/>
      <c r="G73" s="105"/>
      <c r="H73" s="105"/>
      <c r="I73" s="105"/>
      <c r="J73" s="105"/>
      <c r="K73" s="105"/>
      <c r="L73" s="105"/>
      <c r="M73" s="105"/>
      <c r="N73" s="105"/>
      <c r="O73" s="105"/>
      <c r="P73" s="108"/>
      <c r="Q73" s="108"/>
      <c r="R73" s="108"/>
      <c r="S73" s="108"/>
      <c r="T73" s="108"/>
      <c r="U73" s="108"/>
      <c r="V73" s="108"/>
      <c r="W73" s="108"/>
      <c r="X73" s="108"/>
      <c r="Y73" s="108"/>
      <c r="Z73" s="108"/>
      <c r="AA73" s="108"/>
      <c r="AB73" s="108"/>
      <c r="AC73" s="108"/>
      <c r="AD73" s="113"/>
      <c r="AE73" s="113"/>
      <c r="AF73" s="113"/>
      <c r="AG73" s="113"/>
      <c r="AH73" s="113"/>
      <c r="AI73" s="113"/>
      <c r="AJ73" s="113"/>
      <c r="AK73" s="113"/>
      <c r="AL73" s="113"/>
      <c r="AM73" s="113"/>
      <c r="AN73" s="113"/>
      <c r="AO73" s="113"/>
      <c r="AP73" s="113"/>
      <c r="AQ73" s="113"/>
      <c r="AR73" s="113"/>
      <c r="AS73" s="114"/>
    </row>
    <row r="74" spans="1:98" ht="10.95" customHeight="1" thickTop="1" thickBot="1">
      <c r="A74" s="115" t="s">
        <v>139</v>
      </c>
      <c r="B74" s="115"/>
      <c r="C74" s="115"/>
      <c r="D74" s="115"/>
      <c r="E74" s="115"/>
      <c r="F74" s="115"/>
      <c r="G74" s="115"/>
      <c r="H74" s="115"/>
      <c r="I74" s="115"/>
      <c r="J74" s="115"/>
      <c r="K74" s="115"/>
      <c r="L74" s="115"/>
      <c r="M74" s="115"/>
      <c r="N74" s="115"/>
      <c r="O74" s="115"/>
      <c r="P74" s="115"/>
      <c r="Q74" s="115"/>
      <c r="R74" s="115"/>
      <c r="S74" s="115"/>
      <c r="T74" s="115"/>
      <c r="U74" s="115"/>
      <c r="V74" s="115"/>
      <c r="W74" s="115"/>
      <c r="X74" s="115"/>
      <c r="Y74" s="115"/>
      <c r="Z74" s="115"/>
      <c r="AA74" s="115"/>
      <c r="AB74" s="115"/>
      <c r="AC74" s="115"/>
      <c r="AD74" s="115"/>
      <c r="AE74" s="115"/>
      <c r="AF74" s="47"/>
      <c r="AG74" s="47"/>
      <c r="AH74" s="47"/>
      <c r="AI74" s="47"/>
      <c r="AJ74" s="47"/>
      <c r="AK74" s="47"/>
      <c r="AL74" s="47"/>
      <c r="AM74" s="47"/>
      <c r="AN74" s="47"/>
      <c r="AO74" s="47"/>
      <c r="AP74" s="47"/>
      <c r="AQ74" s="47"/>
      <c r="AR74" s="47"/>
      <c r="AS74" s="47"/>
    </row>
    <row r="75" spans="1:98" ht="10.95" customHeight="1">
      <c r="A75" s="116"/>
      <c r="B75" s="116"/>
      <c r="C75" s="116"/>
      <c r="D75" s="116"/>
      <c r="E75" s="116"/>
      <c r="F75" s="116"/>
      <c r="G75" s="116"/>
      <c r="H75" s="116"/>
      <c r="I75" s="116"/>
      <c r="J75" s="116"/>
      <c r="K75" s="116"/>
      <c r="L75" s="116"/>
      <c r="M75" s="116"/>
      <c r="N75" s="116"/>
      <c r="O75" s="116"/>
      <c r="P75" s="116"/>
      <c r="Q75" s="116"/>
      <c r="R75" s="116"/>
      <c r="S75" s="116"/>
      <c r="T75" s="116"/>
      <c r="U75" s="116"/>
      <c r="V75" s="116"/>
      <c r="W75" s="116"/>
      <c r="X75" s="116"/>
      <c r="Y75" s="116"/>
      <c r="Z75" s="116"/>
      <c r="AA75" s="116"/>
      <c r="AB75" s="116"/>
      <c r="AC75" s="116"/>
      <c r="AD75" s="116"/>
      <c r="AE75" s="116"/>
      <c r="AF75" s="48"/>
      <c r="AG75" s="117" t="s">
        <v>52</v>
      </c>
      <c r="AH75" s="118"/>
      <c r="AI75" s="118"/>
      <c r="AJ75" s="118"/>
      <c r="AK75" s="118"/>
      <c r="AL75" s="118"/>
      <c r="AM75" s="118"/>
      <c r="AN75" s="118"/>
      <c r="AO75" s="118"/>
      <c r="AP75" s="118"/>
      <c r="AQ75" s="118"/>
      <c r="AR75" s="118"/>
      <c r="AS75" s="119"/>
    </row>
    <row r="76" spans="1:98" ht="10.95" customHeight="1">
      <c r="A76" s="116"/>
      <c r="B76" s="116"/>
      <c r="C76" s="116"/>
      <c r="D76" s="116"/>
      <c r="E76" s="116"/>
      <c r="F76" s="116"/>
      <c r="G76" s="116"/>
      <c r="H76" s="116"/>
      <c r="I76" s="116"/>
      <c r="J76" s="116"/>
      <c r="K76" s="116"/>
      <c r="L76" s="116"/>
      <c r="M76" s="116"/>
      <c r="N76" s="116"/>
      <c r="O76" s="116"/>
      <c r="P76" s="116"/>
      <c r="Q76" s="116"/>
      <c r="R76" s="116"/>
      <c r="S76" s="116"/>
      <c r="T76" s="116"/>
      <c r="U76" s="116"/>
      <c r="V76" s="116"/>
      <c r="W76" s="116"/>
      <c r="X76" s="116"/>
      <c r="Y76" s="116"/>
      <c r="Z76" s="116"/>
      <c r="AA76" s="116"/>
      <c r="AB76" s="116"/>
      <c r="AC76" s="116"/>
      <c r="AD76" s="116"/>
      <c r="AE76" s="116"/>
      <c r="AF76" s="48"/>
      <c r="AG76" s="120"/>
      <c r="AH76" s="121"/>
      <c r="AI76" s="121"/>
      <c r="AJ76" s="121"/>
      <c r="AK76" s="121"/>
      <c r="AL76" s="121"/>
      <c r="AM76" s="121"/>
      <c r="AN76" s="121"/>
      <c r="AO76" s="121"/>
      <c r="AP76" s="121"/>
      <c r="AQ76" s="121"/>
      <c r="AR76" s="121"/>
      <c r="AS76" s="122"/>
    </row>
    <row r="77" spans="1:98" ht="10.95" customHeight="1">
      <c r="A77" s="116" t="s">
        <v>138</v>
      </c>
      <c r="B77" s="116"/>
      <c r="C77" s="116"/>
      <c r="D77" s="116"/>
      <c r="E77" s="116"/>
      <c r="F77" s="116"/>
      <c r="G77" s="116"/>
      <c r="H77" s="116"/>
      <c r="I77" s="116"/>
      <c r="J77" s="116"/>
      <c r="K77" s="116"/>
      <c r="L77" s="116"/>
      <c r="M77" s="116"/>
      <c r="N77" s="116"/>
      <c r="O77" s="116"/>
      <c r="P77" s="116"/>
      <c r="Q77" s="116"/>
      <c r="R77" s="116"/>
      <c r="S77" s="116"/>
      <c r="T77" s="116"/>
      <c r="U77" s="116"/>
      <c r="V77" s="116"/>
      <c r="W77" s="116"/>
      <c r="X77" s="116"/>
      <c r="Y77" s="116"/>
      <c r="Z77" s="116"/>
      <c r="AA77" s="116"/>
      <c r="AB77" s="116"/>
      <c r="AC77" s="116"/>
      <c r="AD77" s="116"/>
      <c r="AE77" s="116"/>
      <c r="AF77" s="48"/>
      <c r="AG77" s="120"/>
      <c r="AH77" s="121"/>
      <c r="AI77" s="121"/>
      <c r="AJ77" s="121"/>
      <c r="AK77" s="121"/>
      <c r="AL77" s="121"/>
      <c r="AM77" s="121"/>
      <c r="AN77" s="121"/>
      <c r="AO77" s="121"/>
      <c r="AP77" s="121"/>
      <c r="AQ77" s="121"/>
      <c r="AR77" s="121"/>
      <c r="AS77" s="122"/>
    </row>
    <row r="78" spans="1:98" ht="10.95" customHeight="1" thickBot="1">
      <c r="A78" s="116"/>
      <c r="B78" s="116"/>
      <c r="C78" s="116"/>
      <c r="D78" s="116"/>
      <c r="E78" s="116"/>
      <c r="F78" s="116"/>
      <c r="G78" s="116"/>
      <c r="H78" s="116"/>
      <c r="I78" s="116"/>
      <c r="J78" s="116"/>
      <c r="K78" s="116"/>
      <c r="L78" s="116"/>
      <c r="M78" s="116"/>
      <c r="N78" s="116"/>
      <c r="O78" s="116"/>
      <c r="P78" s="116"/>
      <c r="Q78" s="116"/>
      <c r="R78" s="116"/>
      <c r="S78" s="116"/>
      <c r="T78" s="116"/>
      <c r="U78" s="116"/>
      <c r="V78" s="116"/>
      <c r="W78" s="116"/>
      <c r="X78" s="116"/>
      <c r="Y78" s="116"/>
      <c r="Z78" s="116"/>
      <c r="AA78" s="116"/>
      <c r="AB78" s="116"/>
      <c r="AC78" s="116"/>
      <c r="AD78" s="116"/>
      <c r="AE78" s="116"/>
      <c r="AF78" s="48"/>
      <c r="AG78" s="123"/>
      <c r="AH78" s="124"/>
      <c r="AI78" s="124"/>
      <c r="AJ78" s="124"/>
      <c r="AK78" s="124"/>
      <c r="AL78" s="124"/>
      <c r="AM78" s="124"/>
      <c r="AN78" s="124"/>
      <c r="AO78" s="124"/>
      <c r="AP78" s="124"/>
      <c r="AQ78" s="124"/>
      <c r="AR78" s="124"/>
      <c r="AS78" s="125"/>
    </row>
    <row r="79" spans="1:98" ht="10.95" customHeight="1" thickBot="1">
      <c r="A79" s="116"/>
      <c r="B79" s="116"/>
      <c r="C79" s="116"/>
      <c r="D79" s="116"/>
      <c r="E79" s="116"/>
      <c r="F79" s="116"/>
      <c r="G79" s="116"/>
      <c r="H79" s="116"/>
      <c r="I79" s="116"/>
      <c r="J79" s="116"/>
      <c r="K79" s="116"/>
      <c r="L79" s="116"/>
      <c r="M79" s="116"/>
      <c r="N79" s="116"/>
      <c r="O79" s="116"/>
      <c r="P79" s="116"/>
      <c r="Q79" s="116"/>
      <c r="R79" s="116"/>
      <c r="S79" s="116"/>
      <c r="T79" s="116"/>
      <c r="U79" s="116"/>
      <c r="V79" s="116"/>
      <c r="W79" s="116"/>
      <c r="X79" s="116"/>
      <c r="Y79" s="116"/>
      <c r="Z79" s="116"/>
      <c r="AA79" s="116"/>
      <c r="AB79" s="116"/>
      <c r="AC79" s="116"/>
      <c r="AD79" s="116"/>
      <c r="AE79" s="116"/>
      <c r="AF79" s="49"/>
      <c r="AG79" s="49"/>
      <c r="AH79" s="49"/>
      <c r="AI79" s="49"/>
      <c r="AJ79" s="49"/>
      <c r="AK79" s="49"/>
      <c r="AL79" s="49"/>
      <c r="AM79" s="49"/>
      <c r="AN79" s="49"/>
      <c r="AO79" s="49"/>
      <c r="AP79" s="49"/>
      <c r="AQ79" s="49"/>
      <c r="AR79" s="49"/>
      <c r="AS79" s="49"/>
    </row>
    <row r="80" spans="1:98" ht="10.95" customHeight="1">
      <c r="A80" s="91" t="s">
        <v>54</v>
      </c>
      <c r="B80" s="92"/>
      <c r="C80" s="92"/>
      <c r="D80" s="92"/>
      <c r="E80" s="94"/>
      <c r="F80" s="94"/>
      <c r="G80" s="94"/>
      <c r="H80" s="94"/>
      <c r="I80" s="94"/>
      <c r="J80" s="94"/>
      <c r="K80" s="94"/>
      <c r="L80" s="94"/>
      <c r="M80" s="94"/>
      <c r="N80" s="94"/>
      <c r="O80" s="94"/>
      <c r="P80" s="94"/>
      <c r="Q80" s="94"/>
      <c r="R80" s="94"/>
      <c r="S80" s="94"/>
      <c r="T80" s="94"/>
      <c r="U80" s="94"/>
      <c r="V80" s="94"/>
      <c r="W80" s="94"/>
      <c r="X80" s="94"/>
      <c r="Y80" s="94"/>
      <c r="Z80" s="94"/>
      <c r="AA80" s="94"/>
      <c r="AB80" s="94"/>
      <c r="AC80" s="94"/>
      <c r="AD80" s="94"/>
      <c r="AE80" s="94"/>
      <c r="AF80" s="94"/>
      <c r="AG80" s="94"/>
      <c r="AH80" s="94"/>
      <c r="AI80" s="94"/>
      <c r="AJ80" s="94"/>
      <c r="AK80" s="94"/>
      <c r="AL80" s="94"/>
      <c r="AM80" s="94"/>
      <c r="AN80" s="94"/>
      <c r="AO80" s="94"/>
      <c r="AP80" s="94"/>
      <c r="AQ80" s="94"/>
      <c r="AR80" s="94"/>
      <c r="AS80" s="95"/>
      <c r="BB80" s="5"/>
      <c r="BC80" s="5"/>
      <c r="BD80" s="5"/>
      <c r="BE80" s="5"/>
      <c r="BF80" s="5"/>
      <c r="BG80" s="5"/>
      <c r="BH80" s="5"/>
      <c r="BI80" s="5"/>
      <c r="BJ80" s="5"/>
      <c r="BK80" s="5"/>
      <c r="BL80" s="5"/>
      <c r="BM80" s="5"/>
      <c r="BN80" s="5"/>
      <c r="BO80" s="5"/>
      <c r="BP80" s="5"/>
      <c r="BQ80" s="5"/>
      <c r="BR80" s="5"/>
      <c r="BS80" s="5"/>
      <c r="BT80" s="5"/>
      <c r="BU80" s="5"/>
      <c r="BV80" s="5"/>
      <c r="BW80" s="5"/>
      <c r="BX80" s="5"/>
      <c r="BY80" s="5"/>
      <c r="BZ80" s="5"/>
      <c r="CA80" s="5"/>
      <c r="CB80" s="5"/>
      <c r="CC80" s="5"/>
      <c r="CD80" s="5"/>
      <c r="CE80" s="5"/>
      <c r="CF80" s="5"/>
      <c r="CG80" s="5"/>
      <c r="CH80" s="5"/>
      <c r="CI80" s="5"/>
      <c r="CJ80" s="5"/>
      <c r="CK80" s="5"/>
      <c r="CL80" s="5"/>
      <c r="CM80" s="5"/>
      <c r="CN80" s="5"/>
      <c r="CO80" s="5"/>
      <c r="CP80" s="5"/>
      <c r="CQ80" s="5"/>
      <c r="CR80" s="5"/>
      <c r="CS80" s="5"/>
      <c r="CT80" s="5"/>
    </row>
    <row r="81" spans="1:98" ht="10.95" customHeight="1">
      <c r="A81" s="93"/>
      <c r="B81" s="86"/>
      <c r="C81" s="86"/>
      <c r="D81" s="86"/>
      <c r="E81" s="96"/>
      <c r="F81" s="96"/>
      <c r="G81" s="96"/>
      <c r="H81" s="96"/>
      <c r="I81" s="96"/>
      <c r="J81" s="96"/>
      <c r="K81" s="96"/>
      <c r="L81" s="96"/>
      <c r="M81" s="96"/>
      <c r="N81" s="96"/>
      <c r="O81" s="96"/>
      <c r="P81" s="96"/>
      <c r="Q81" s="96"/>
      <c r="R81" s="96"/>
      <c r="S81" s="96"/>
      <c r="T81" s="96"/>
      <c r="U81" s="96"/>
      <c r="V81" s="96"/>
      <c r="W81" s="96"/>
      <c r="X81" s="96"/>
      <c r="Y81" s="96"/>
      <c r="Z81" s="96"/>
      <c r="AA81" s="96"/>
      <c r="AB81" s="96"/>
      <c r="AC81" s="96"/>
      <c r="AD81" s="96"/>
      <c r="AE81" s="96"/>
      <c r="AF81" s="96"/>
      <c r="AG81" s="96"/>
      <c r="AH81" s="96"/>
      <c r="AI81" s="96"/>
      <c r="AJ81" s="96"/>
      <c r="AK81" s="96"/>
      <c r="AL81" s="96"/>
      <c r="AM81" s="96"/>
      <c r="AN81" s="96"/>
      <c r="AO81" s="96"/>
      <c r="AP81" s="96"/>
      <c r="AQ81" s="96"/>
      <c r="AR81" s="96"/>
      <c r="AS81" s="97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  <c r="CA81" s="5"/>
      <c r="CB81" s="5"/>
      <c r="CC81" s="5"/>
      <c r="CD81" s="5"/>
      <c r="CE81" s="5"/>
      <c r="CF81" s="5"/>
      <c r="CG81" s="5"/>
      <c r="CH81" s="5"/>
      <c r="CI81" s="5"/>
      <c r="CJ81" s="5"/>
      <c r="CK81" s="5"/>
      <c r="CL81" s="5"/>
      <c r="CM81" s="5"/>
      <c r="CN81" s="5"/>
      <c r="CO81" s="5"/>
      <c r="CP81" s="5"/>
      <c r="CQ81" s="5"/>
      <c r="CR81" s="5"/>
      <c r="CS81" s="5"/>
      <c r="CT81" s="5"/>
    </row>
    <row r="82" spans="1:98" ht="10.95" customHeight="1">
      <c r="A82" s="50"/>
      <c r="B82" s="51"/>
      <c r="C82" s="51"/>
      <c r="D82" s="51"/>
      <c r="E82" s="96"/>
      <c r="F82" s="96"/>
      <c r="G82" s="96"/>
      <c r="H82" s="96"/>
      <c r="I82" s="96"/>
      <c r="J82" s="96"/>
      <c r="K82" s="96"/>
      <c r="L82" s="96"/>
      <c r="M82" s="96"/>
      <c r="N82" s="96"/>
      <c r="O82" s="96"/>
      <c r="P82" s="96"/>
      <c r="Q82" s="96"/>
      <c r="R82" s="96"/>
      <c r="S82" s="96"/>
      <c r="T82" s="96"/>
      <c r="U82" s="96"/>
      <c r="V82" s="96"/>
      <c r="W82" s="96"/>
      <c r="X82" s="96"/>
      <c r="Y82" s="96"/>
      <c r="Z82" s="96"/>
      <c r="AA82" s="96"/>
      <c r="AB82" s="96"/>
      <c r="AC82" s="96"/>
      <c r="AD82" s="96"/>
      <c r="AE82" s="96"/>
      <c r="AF82" s="96"/>
      <c r="AG82" s="96"/>
      <c r="AH82" s="96"/>
      <c r="AI82" s="96"/>
      <c r="AJ82" s="96"/>
      <c r="AK82" s="96"/>
      <c r="AL82" s="96"/>
      <c r="AM82" s="96"/>
      <c r="AN82" s="96"/>
      <c r="AO82" s="96"/>
      <c r="AP82" s="96"/>
      <c r="AQ82" s="96"/>
      <c r="AR82" s="96"/>
      <c r="AS82" s="97"/>
      <c r="BB82" s="5"/>
      <c r="BC82" s="5"/>
      <c r="BD82" s="5"/>
      <c r="BE82" s="5"/>
      <c r="BF82" s="5"/>
      <c r="BG82" s="5"/>
      <c r="BH82" s="5"/>
      <c r="BI82" s="5"/>
      <c r="BJ82" s="5"/>
      <c r="BK82" s="5"/>
      <c r="BL82" s="5"/>
      <c r="BM82" s="5"/>
      <c r="BN82" s="5"/>
      <c r="BO82" s="5"/>
      <c r="BP82" s="5"/>
      <c r="BQ82" s="5"/>
      <c r="BR82" s="5"/>
      <c r="BS82" s="5"/>
      <c r="BT82" s="5"/>
      <c r="BU82" s="5"/>
      <c r="BV82" s="5"/>
      <c r="BW82" s="5"/>
      <c r="BX82" s="5"/>
      <c r="BY82" s="5"/>
      <c r="BZ82" s="5"/>
      <c r="CA82" s="5"/>
      <c r="CB82" s="5"/>
      <c r="CC82" s="5"/>
      <c r="CD82" s="5"/>
      <c r="CE82" s="5"/>
      <c r="CF82" s="5"/>
      <c r="CG82" s="5"/>
      <c r="CH82" s="5"/>
      <c r="CI82" s="5"/>
      <c r="CJ82" s="5"/>
      <c r="CK82" s="5"/>
      <c r="CL82" s="5"/>
      <c r="CM82" s="5"/>
      <c r="CN82" s="5"/>
      <c r="CO82" s="5"/>
      <c r="CP82" s="5"/>
      <c r="CQ82" s="5"/>
      <c r="CR82" s="5"/>
      <c r="CS82" s="5"/>
      <c r="CT82" s="5"/>
    </row>
    <row r="83" spans="1:98" ht="10.95" customHeight="1" thickBot="1">
      <c r="A83" s="52"/>
      <c r="B83" s="53"/>
      <c r="C83" s="53"/>
      <c r="D83" s="53"/>
      <c r="E83" s="98"/>
      <c r="F83" s="98"/>
      <c r="G83" s="98"/>
      <c r="H83" s="98"/>
      <c r="I83" s="98"/>
      <c r="J83" s="98"/>
      <c r="K83" s="98"/>
      <c r="L83" s="98"/>
      <c r="M83" s="98"/>
      <c r="N83" s="98"/>
      <c r="O83" s="98"/>
      <c r="P83" s="98"/>
      <c r="Q83" s="98"/>
      <c r="R83" s="98"/>
      <c r="S83" s="98"/>
      <c r="T83" s="98"/>
      <c r="U83" s="98"/>
      <c r="V83" s="98"/>
      <c r="W83" s="98"/>
      <c r="X83" s="98"/>
      <c r="Y83" s="98"/>
      <c r="Z83" s="98"/>
      <c r="AA83" s="98"/>
      <c r="AB83" s="98"/>
      <c r="AC83" s="98"/>
      <c r="AD83" s="98"/>
      <c r="AE83" s="98"/>
      <c r="AF83" s="98"/>
      <c r="AG83" s="98"/>
      <c r="AH83" s="98"/>
      <c r="AI83" s="98"/>
      <c r="AJ83" s="98"/>
      <c r="AK83" s="98"/>
      <c r="AL83" s="98"/>
      <c r="AM83" s="98"/>
      <c r="AN83" s="98"/>
      <c r="AO83" s="98"/>
      <c r="AP83" s="98"/>
      <c r="AQ83" s="98"/>
      <c r="AR83" s="98"/>
      <c r="AS83" s="99"/>
    </row>
    <row r="84" spans="1:98" ht="10.95" customHeight="1">
      <c r="A84" s="54"/>
      <c r="B84" s="54"/>
      <c r="C84" s="54"/>
      <c r="D84" s="54"/>
      <c r="E84" s="54"/>
      <c r="F84" s="55"/>
      <c r="G84" s="55"/>
      <c r="H84" s="55"/>
      <c r="I84" s="55"/>
      <c r="J84" s="55"/>
      <c r="K84" s="55"/>
      <c r="L84" s="55"/>
      <c r="M84" s="55"/>
      <c r="N84" s="55"/>
      <c r="O84" s="55"/>
      <c r="P84" s="55"/>
      <c r="Q84" s="55"/>
      <c r="R84" s="55"/>
      <c r="S84" s="55"/>
      <c r="T84" s="55"/>
      <c r="U84" s="55"/>
      <c r="V84" s="55"/>
      <c r="W84" s="55"/>
      <c r="X84" s="55"/>
      <c r="Y84" s="55"/>
      <c r="Z84" s="55"/>
      <c r="AA84" s="55"/>
      <c r="AB84" s="55"/>
      <c r="AC84" s="55"/>
      <c r="AD84" s="55"/>
      <c r="AE84" s="55"/>
      <c r="AF84" s="55"/>
      <c r="AG84" s="55"/>
      <c r="AH84" s="55"/>
      <c r="AI84" s="55"/>
      <c r="AJ84" s="55"/>
      <c r="AK84" s="55"/>
      <c r="AL84" s="55"/>
      <c r="AM84" s="55"/>
      <c r="AN84" s="55"/>
      <c r="AO84" s="55"/>
      <c r="AP84" s="55"/>
      <c r="AQ84" s="55"/>
      <c r="AR84" s="55"/>
      <c r="AS84" s="55"/>
    </row>
    <row r="85" spans="1:98" ht="10.95" customHeight="1">
      <c r="A85" s="81" t="s">
        <v>55</v>
      </c>
      <c r="B85" s="81"/>
      <c r="C85" s="81"/>
      <c r="D85" s="81" t="s">
        <v>56</v>
      </c>
      <c r="E85" s="81"/>
      <c r="F85" s="81"/>
      <c r="G85" s="81" t="s">
        <v>55</v>
      </c>
      <c r="H85" s="81"/>
      <c r="I85" s="81"/>
      <c r="J85" s="81" t="s">
        <v>56</v>
      </c>
      <c r="K85" s="81"/>
      <c r="L85" s="81"/>
      <c r="M85" s="81" t="s">
        <v>55</v>
      </c>
      <c r="N85" s="81"/>
      <c r="O85" s="81"/>
      <c r="P85" s="81" t="s">
        <v>56</v>
      </c>
      <c r="Q85" s="81"/>
      <c r="R85" s="81"/>
      <c r="S85" s="81" t="s">
        <v>55</v>
      </c>
      <c r="T85" s="81"/>
      <c r="U85" s="81"/>
      <c r="V85" s="82" t="s">
        <v>56</v>
      </c>
      <c r="W85" s="83"/>
      <c r="X85" s="84"/>
      <c r="Y85" s="81" t="s">
        <v>55</v>
      </c>
      <c r="Z85" s="81"/>
      <c r="AA85" s="81"/>
      <c r="AB85" s="82" t="s">
        <v>56</v>
      </c>
      <c r="AC85" s="83"/>
      <c r="AD85" s="84"/>
      <c r="AE85" s="81" t="s">
        <v>55</v>
      </c>
      <c r="AF85" s="81"/>
      <c r="AG85" s="81"/>
      <c r="AH85" s="82" t="s">
        <v>56</v>
      </c>
      <c r="AI85" s="83"/>
      <c r="AJ85" s="84"/>
      <c r="AK85" s="41"/>
      <c r="AL85" s="41"/>
      <c r="AM85" s="41"/>
      <c r="AN85" s="81" t="s">
        <v>57</v>
      </c>
      <c r="AO85" s="81"/>
      <c r="AP85" s="81"/>
      <c r="AQ85" s="82"/>
      <c r="AR85" s="83"/>
      <c r="AS85" s="84"/>
    </row>
    <row r="86" spans="1:98" ht="10.95" customHeight="1">
      <c r="A86" s="81"/>
      <c r="B86" s="81"/>
      <c r="C86" s="81"/>
      <c r="D86" s="81"/>
      <c r="E86" s="81"/>
      <c r="F86" s="81"/>
      <c r="G86" s="81"/>
      <c r="H86" s="81"/>
      <c r="I86" s="81"/>
      <c r="J86" s="81"/>
      <c r="K86" s="81"/>
      <c r="L86" s="81"/>
      <c r="M86" s="81"/>
      <c r="N86" s="81"/>
      <c r="O86" s="81"/>
      <c r="P86" s="81"/>
      <c r="Q86" s="81"/>
      <c r="R86" s="81"/>
      <c r="S86" s="81"/>
      <c r="T86" s="81"/>
      <c r="U86" s="81"/>
      <c r="V86" s="85"/>
      <c r="W86" s="86"/>
      <c r="X86" s="87"/>
      <c r="Y86" s="81"/>
      <c r="Z86" s="81"/>
      <c r="AA86" s="81"/>
      <c r="AB86" s="85"/>
      <c r="AC86" s="86"/>
      <c r="AD86" s="87"/>
      <c r="AE86" s="81"/>
      <c r="AF86" s="81"/>
      <c r="AG86" s="81"/>
      <c r="AH86" s="85"/>
      <c r="AI86" s="86"/>
      <c r="AJ86" s="87"/>
      <c r="AK86" s="41"/>
      <c r="AL86" s="41"/>
      <c r="AM86" s="41"/>
      <c r="AN86" s="81"/>
      <c r="AO86" s="81"/>
      <c r="AP86" s="81"/>
      <c r="AQ86" s="85"/>
      <c r="AR86" s="86"/>
      <c r="AS86" s="87"/>
      <c r="BF86" s="3"/>
    </row>
    <row r="87" spans="1:98" ht="10.95" customHeight="1">
      <c r="A87" s="81"/>
      <c r="B87" s="81"/>
      <c r="C87" s="81"/>
      <c r="D87" s="81"/>
      <c r="E87" s="81"/>
      <c r="F87" s="81"/>
      <c r="G87" s="81"/>
      <c r="H87" s="81"/>
      <c r="I87" s="81"/>
      <c r="J87" s="81"/>
      <c r="K87" s="81"/>
      <c r="L87" s="81"/>
      <c r="M87" s="81"/>
      <c r="N87" s="81"/>
      <c r="O87" s="81"/>
      <c r="P87" s="81"/>
      <c r="Q87" s="81"/>
      <c r="R87" s="81"/>
      <c r="S87" s="81"/>
      <c r="T87" s="81"/>
      <c r="U87" s="81"/>
      <c r="V87" s="88"/>
      <c r="W87" s="89"/>
      <c r="X87" s="90"/>
      <c r="Y87" s="81"/>
      <c r="Z87" s="81"/>
      <c r="AA87" s="81"/>
      <c r="AB87" s="88"/>
      <c r="AC87" s="89"/>
      <c r="AD87" s="90"/>
      <c r="AE87" s="81"/>
      <c r="AF87" s="81"/>
      <c r="AG87" s="81"/>
      <c r="AH87" s="88"/>
      <c r="AI87" s="89"/>
      <c r="AJ87" s="90"/>
      <c r="AK87" s="41"/>
      <c r="AL87" s="41"/>
      <c r="AM87" s="41"/>
      <c r="AN87" s="81"/>
      <c r="AO87" s="81"/>
      <c r="AP87" s="81"/>
      <c r="AQ87" s="88"/>
      <c r="AR87" s="89"/>
      <c r="AS87" s="90"/>
      <c r="BG87" s="3"/>
    </row>
    <row r="88" spans="1:98" ht="10.95" customHeight="1">
      <c r="A88" s="79" t="s">
        <v>140</v>
      </c>
      <c r="B88" s="80"/>
      <c r="C88" s="80"/>
      <c r="D88" s="80"/>
      <c r="E88" s="80"/>
      <c r="F88" s="80"/>
      <c r="G88" s="80"/>
      <c r="H88" s="80"/>
      <c r="I88" s="80"/>
      <c r="J88" s="80"/>
      <c r="K88" s="80"/>
      <c r="L88" s="80"/>
      <c r="M88" s="80"/>
      <c r="N88" s="80"/>
      <c r="O88" s="80"/>
      <c r="P88" s="80"/>
      <c r="Q88" s="80"/>
      <c r="R88" s="80"/>
      <c r="S88" s="80"/>
      <c r="T88" s="80"/>
      <c r="U88" s="80"/>
      <c r="V88" s="80"/>
      <c r="W88" s="80"/>
      <c r="X88" s="80"/>
      <c r="Y88" s="80"/>
      <c r="Z88" s="80"/>
      <c r="AA88" s="80"/>
      <c r="AB88" s="80"/>
      <c r="AC88" s="80"/>
      <c r="AD88" s="80"/>
      <c r="AE88" s="80"/>
      <c r="AF88" s="80"/>
      <c r="AG88" s="80"/>
      <c r="AH88" s="80"/>
      <c r="AI88" s="80"/>
      <c r="AJ88" s="80"/>
      <c r="AK88" s="80"/>
      <c r="AL88" s="80"/>
      <c r="AM88" s="80"/>
      <c r="AN88" s="80"/>
      <c r="AO88" s="80"/>
      <c r="AP88" s="80"/>
      <c r="AQ88" s="80"/>
      <c r="AR88" s="80"/>
      <c r="AS88" s="80"/>
    </row>
    <row r="89" spans="1:98" ht="10.95" customHeight="1">
      <c r="A89" s="80"/>
      <c r="B89" s="80"/>
      <c r="C89" s="80"/>
      <c r="D89" s="80"/>
      <c r="E89" s="80"/>
      <c r="F89" s="80"/>
      <c r="G89" s="80"/>
      <c r="H89" s="80"/>
      <c r="I89" s="80"/>
      <c r="J89" s="80"/>
      <c r="K89" s="80"/>
      <c r="L89" s="80"/>
      <c r="M89" s="80"/>
      <c r="N89" s="80"/>
      <c r="O89" s="80"/>
      <c r="P89" s="80"/>
      <c r="Q89" s="80"/>
      <c r="R89" s="80"/>
      <c r="S89" s="80"/>
      <c r="T89" s="80"/>
      <c r="U89" s="80"/>
      <c r="V89" s="80"/>
      <c r="W89" s="80"/>
      <c r="X89" s="80"/>
      <c r="Y89" s="80"/>
      <c r="Z89" s="80"/>
      <c r="AA89" s="80"/>
      <c r="AB89" s="80"/>
      <c r="AC89" s="80"/>
      <c r="AD89" s="80"/>
      <c r="AE89" s="80"/>
      <c r="AF89" s="80"/>
      <c r="AG89" s="80"/>
      <c r="AH89" s="80"/>
      <c r="AI89" s="80"/>
      <c r="AJ89" s="80"/>
      <c r="AK89" s="80"/>
      <c r="AL89" s="80"/>
      <c r="AM89" s="80"/>
      <c r="AN89" s="80"/>
      <c r="AO89" s="80"/>
      <c r="AP89" s="80"/>
      <c r="AQ89" s="80"/>
      <c r="AR89" s="80"/>
      <c r="AS89" s="80"/>
    </row>
    <row r="90" spans="1:98" ht="10.95" customHeight="1">
      <c r="A90" s="80"/>
      <c r="B90" s="80"/>
      <c r="C90" s="80"/>
      <c r="D90" s="80"/>
      <c r="E90" s="80"/>
      <c r="F90" s="80"/>
      <c r="G90" s="80"/>
      <c r="H90" s="80"/>
      <c r="I90" s="80"/>
      <c r="J90" s="80"/>
      <c r="K90" s="80"/>
      <c r="L90" s="80"/>
      <c r="M90" s="80"/>
      <c r="N90" s="80"/>
      <c r="O90" s="80"/>
      <c r="P90" s="80"/>
      <c r="Q90" s="80"/>
      <c r="R90" s="80"/>
      <c r="S90" s="80"/>
      <c r="T90" s="80"/>
      <c r="U90" s="80"/>
      <c r="V90" s="80"/>
      <c r="W90" s="80"/>
      <c r="X90" s="80"/>
      <c r="Y90" s="80"/>
      <c r="Z90" s="80"/>
      <c r="AA90" s="80"/>
      <c r="AB90" s="80"/>
      <c r="AC90" s="80"/>
      <c r="AD90" s="80"/>
      <c r="AE90" s="80"/>
      <c r="AF90" s="80"/>
      <c r="AG90" s="80"/>
      <c r="AH90" s="80"/>
      <c r="AI90" s="80"/>
      <c r="AJ90" s="80"/>
      <c r="AK90" s="80"/>
      <c r="AL90" s="80"/>
      <c r="AM90" s="80"/>
      <c r="AN90" s="80"/>
      <c r="AO90" s="80"/>
      <c r="AP90" s="80"/>
      <c r="AQ90" s="80"/>
      <c r="AR90" s="80"/>
      <c r="AS90" s="80"/>
    </row>
    <row r="91" spans="1:98" ht="10.95" customHeight="1">
      <c r="A91" s="80"/>
      <c r="B91" s="80"/>
      <c r="C91" s="80"/>
      <c r="D91" s="80"/>
      <c r="E91" s="80"/>
      <c r="F91" s="80"/>
      <c r="G91" s="80"/>
      <c r="H91" s="80"/>
      <c r="I91" s="80"/>
      <c r="J91" s="80"/>
      <c r="K91" s="80"/>
      <c r="L91" s="80"/>
      <c r="M91" s="80"/>
      <c r="N91" s="80"/>
      <c r="O91" s="80"/>
      <c r="P91" s="80"/>
      <c r="Q91" s="80"/>
      <c r="R91" s="80"/>
      <c r="S91" s="80"/>
      <c r="T91" s="80"/>
      <c r="U91" s="80"/>
      <c r="V91" s="80"/>
      <c r="W91" s="80"/>
      <c r="X91" s="80"/>
      <c r="Y91" s="80"/>
      <c r="Z91" s="80"/>
      <c r="AA91" s="80"/>
      <c r="AB91" s="80"/>
      <c r="AC91" s="80"/>
      <c r="AD91" s="80"/>
      <c r="AE91" s="80"/>
      <c r="AF91" s="80"/>
      <c r="AG91" s="80"/>
      <c r="AH91" s="80"/>
      <c r="AI91" s="80"/>
      <c r="AJ91" s="80"/>
      <c r="AK91" s="80"/>
      <c r="AL91" s="80"/>
      <c r="AM91" s="80"/>
      <c r="AN91" s="80"/>
      <c r="AO91" s="80"/>
      <c r="AP91" s="80"/>
      <c r="AQ91" s="80"/>
      <c r="AR91" s="80"/>
      <c r="AS91" s="80"/>
    </row>
  </sheetData>
  <sheetProtection sheet="1" objects="1" scenarios="1"/>
  <mergeCells count="460">
    <mergeCell ref="AQ24:AS26"/>
    <mergeCell ref="O21:R23"/>
    <mergeCell ref="S21:T23"/>
    <mergeCell ref="U21:X23"/>
    <mergeCell ref="AQ20:AS20"/>
    <mergeCell ref="AK1:AS2"/>
    <mergeCell ref="A4:G5"/>
    <mergeCell ref="H4:M5"/>
    <mergeCell ref="N4:AA5"/>
    <mergeCell ref="AB4:AF12"/>
    <mergeCell ref="AG4:AS12"/>
    <mergeCell ref="A6:G7"/>
    <mergeCell ref="H6:M6"/>
    <mergeCell ref="A1:AE2"/>
    <mergeCell ref="AF1:AJ2"/>
    <mergeCell ref="AB13:AF17"/>
    <mergeCell ref="A14:G15"/>
    <mergeCell ref="H14:M15"/>
    <mergeCell ref="N14:AA15"/>
    <mergeCell ref="A16:G17"/>
    <mergeCell ref="H16:K16"/>
    <mergeCell ref="L16:AA17"/>
    <mergeCell ref="H17:K17"/>
    <mergeCell ref="C38:G39"/>
    <mergeCell ref="H38:K39"/>
    <mergeCell ref="O36:O37"/>
    <mergeCell ref="P36:Q37"/>
    <mergeCell ref="A20:B32"/>
    <mergeCell ref="C20:X20"/>
    <mergeCell ref="Y20:Z20"/>
    <mergeCell ref="AA20:AP20"/>
    <mergeCell ref="U24:X26"/>
    <mergeCell ref="Y24:Z26"/>
    <mergeCell ref="AA24:AP26"/>
    <mergeCell ref="L24:L26"/>
    <mergeCell ref="M24:N26"/>
    <mergeCell ref="J21:K23"/>
    <mergeCell ref="L21:L23"/>
    <mergeCell ref="M21:N23"/>
    <mergeCell ref="O24:R26"/>
    <mergeCell ref="S24:T26"/>
    <mergeCell ref="C28:E32"/>
    <mergeCell ref="I29:R29"/>
    <mergeCell ref="F31:K31"/>
    <mergeCell ref="R31:Y31"/>
    <mergeCell ref="C21:E23"/>
    <mergeCell ref="N6:AA7"/>
    <mergeCell ref="H7:M7"/>
    <mergeCell ref="A8:G9"/>
    <mergeCell ref="H8:AA9"/>
    <mergeCell ref="A10:G11"/>
    <mergeCell ref="H10:X11"/>
    <mergeCell ref="Y10:AA11"/>
    <mergeCell ref="A12:G13"/>
    <mergeCell ref="H12:X13"/>
    <mergeCell ref="Y12:AA13"/>
    <mergeCell ref="F21:F23"/>
    <mergeCell ref="G21:H23"/>
    <mergeCell ref="I21:I23"/>
    <mergeCell ref="C24:E26"/>
    <mergeCell ref="F24:F26"/>
    <mergeCell ref="G24:H26"/>
    <mergeCell ref="I24:I26"/>
    <mergeCell ref="J24:K26"/>
    <mergeCell ref="C42:G43"/>
    <mergeCell ref="Y21:Z23"/>
    <mergeCell ref="AA21:AP23"/>
    <mergeCell ref="AQ21:AS23"/>
    <mergeCell ref="A35:B47"/>
    <mergeCell ref="C35:AS35"/>
    <mergeCell ref="C36:G37"/>
    <mergeCell ref="H36:K37"/>
    <mergeCell ref="L36:L37"/>
    <mergeCell ref="M36:N37"/>
    <mergeCell ref="AB38:AJ39"/>
    <mergeCell ref="C40:AS40"/>
    <mergeCell ref="C41:G41"/>
    <mergeCell ref="H41:L41"/>
    <mergeCell ref="M41:T41"/>
    <mergeCell ref="U41:Y41"/>
    <mergeCell ref="Z41:AD41"/>
    <mergeCell ref="AE41:AI41"/>
    <mergeCell ref="AJ41:AN41"/>
    <mergeCell ref="AO41:AS41"/>
    <mergeCell ref="AM44:AN45"/>
    <mergeCell ref="AO44:AQ45"/>
    <mergeCell ref="Z42:AB43"/>
    <mergeCell ref="AC42:AD43"/>
    <mergeCell ref="AE42:AG43"/>
    <mergeCell ref="AH42:AI43"/>
    <mergeCell ref="AJ42:AL43"/>
    <mergeCell ref="AR44:AS45"/>
    <mergeCell ref="R36:R37"/>
    <mergeCell ref="S36:U37"/>
    <mergeCell ref="V36:AD37"/>
    <mergeCell ref="AE36:AJ37"/>
    <mergeCell ref="AK36:AS39"/>
    <mergeCell ref="AH44:AI45"/>
    <mergeCell ref="AM42:AN43"/>
    <mergeCell ref="AO42:AQ43"/>
    <mergeCell ref="AR42:AS43"/>
    <mergeCell ref="L38:L39"/>
    <mergeCell ref="M38:N39"/>
    <mergeCell ref="O38:O39"/>
    <mergeCell ref="P38:Q39"/>
    <mergeCell ref="R38:R39"/>
    <mergeCell ref="S38:U39"/>
    <mergeCell ref="V38:AA39"/>
    <mergeCell ref="H42:J43"/>
    <mergeCell ref="K42:L43"/>
    <mergeCell ref="O42:P43"/>
    <mergeCell ref="M42:N43"/>
    <mergeCell ref="Q42:R43"/>
    <mergeCell ref="S42:T43"/>
    <mergeCell ref="U42:W43"/>
    <mergeCell ref="X42:Y43"/>
    <mergeCell ref="AJ46:AL47"/>
    <mergeCell ref="U44:V45"/>
    <mergeCell ref="W44:Y45"/>
    <mergeCell ref="Z44:AB45"/>
    <mergeCell ref="AC44:AD45"/>
    <mergeCell ref="AE44:AG45"/>
    <mergeCell ref="U46:V47"/>
    <mergeCell ref="W46:Y47"/>
    <mergeCell ref="Z46:AB47"/>
    <mergeCell ref="AC46:AD47"/>
    <mergeCell ref="AE46:AG47"/>
    <mergeCell ref="AJ44:AL45"/>
    <mergeCell ref="AH46:AI47"/>
    <mergeCell ref="C44:G47"/>
    <mergeCell ref="H44:I45"/>
    <mergeCell ref="J44:L45"/>
    <mergeCell ref="M44:N45"/>
    <mergeCell ref="O44:P45"/>
    <mergeCell ref="Q44:R45"/>
    <mergeCell ref="S44:T45"/>
    <mergeCell ref="Q46:R47"/>
    <mergeCell ref="S46:T47"/>
    <mergeCell ref="M46:N47"/>
    <mergeCell ref="O46:P47"/>
    <mergeCell ref="H46:I47"/>
    <mergeCell ref="J46:L47"/>
    <mergeCell ref="T51:U52"/>
    <mergeCell ref="AW50:AZ50"/>
    <mergeCell ref="BA50:BH50"/>
    <mergeCell ref="BI50:BP50"/>
    <mergeCell ref="BQ50:BX50"/>
    <mergeCell ref="AH51:AH52"/>
    <mergeCell ref="AP51:AP52"/>
    <mergeCell ref="AQ51:AS52"/>
    <mergeCell ref="AB51:AC52"/>
    <mergeCell ref="AD51:AD52"/>
    <mergeCell ref="AE51:AG52"/>
    <mergeCell ref="AM46:AN47"/>
    <mergeCell ref="AO46:AQ47"/>
    <mergeCell ref="AR46:AS47"/>
    <mergeCell ref="BY50:CM50"/>
    <mergeCell ref="C51:F52"/>
    <mergeCell ref="G51:J52"/>
    <mergeCell ref="K51:K52"/>
    <mergeCell ref="L51:M52"/>
    <mergeCell ref="N51:N52"/>
    <mergeCell ref="CI51:CI52"/>
    <mergeCell ref="CJ51:CJ52"/>
    <mergeCell ref="CK51:CM52"/>
    <mergeCell ref="BA51:BH52"/>
    <mergeCell ref="BI51:BP52"/>
    <mergeCell ref="BQ51:BX52"/>
    <mergeCell ref="BY51:CA52"/>
    <mergeCell ref="CB51:CB52"/>
    <mergeCell ref="CC51:CD52"/>
    <mergeCell ref="CE51:CE52"/>
    <mergeCell ref="CF51:CF52"/>
    <mergeCell ref="CG51:CH52"/>
    <mergeCell ref="AL51:AL52"/>
    <mergeCell ref="AM51:AN52"/>
    <mergeCell ref="AW51:AZ52"/>
    <mergeCell ref="BA53:BH54"/>
    <mergeCell ref="AD53:AD54"/>
    <mergeCell ref="AE53:AG54"/>
    <mergeCell ref="AH53:AH54"/>
    <mergeCell ref="AI53:AJ54"/>
    <mergeCell ref="AK53:AK54"/>
    <mergeCell ref="AL53:AL54"/>
    <mergeCell ref="S53:S54"/>
    <mergeCell ref="T53:U54"/>
    <mergeCell ref="V53:V54"/>
    <mergeCell ref="W53:Z54"/>
    <mergeCell ref="AA53:AA54"/>
    <mergeCell ref="AB53:AC54"/>
    <mergeCell ref="V55:V56"/>
    <mergeCell ref="W55:Z56"/>
    <mergeCell ref="AA55:AA56"/>
    <mergeCell ref="AI51:AJ52"/>
    <mergeCell ref="AK51:AK52"/>
    <mergeCell ref="AH55:AH56"/>
    <mergeCell ref="AI55:AJ56"/>
    <mergeCell ref="AK55:AK56"/>
    <mergeCell ref="AO51:AO52"/>
    <mergeCell ref="V51:V52"/>
    <mergeCell ref="W51:Z52"/>
    <mergeCell ref="AA51:AA52"/>
    <mergeCell ref="CF53:CF54"/>
    <mergeCell ref="CG53:CH54"/>
    <mergeCell ref="CI53:CI54"/>
    <mergeCell ref="CJ53:CJ54"/>
    <mergeCell ref="CK53:CM54"/>
    <mergeCell ref="C55:F56"/>
    <mergeCell ref="G55:J56"/>
    <mergeCell ref="K55:K56"/>
    <mergeCell ref="L55:M56"/>
    <mergeCell ref="N55:N56"/>
    <mergeCell ref="BI53:BP54"/>
    <mergeCell ref="BQ53:BX54"/>
    <mergeCell ref="BY53:CA54"/>
    <mergeCell ref="CB53:CB54"/>
    <mergeCell ref="CC53:CD54"/>
    <mergeCell ref="CE53:CE54"/>
    <mergeCell ref="AM53:AN54"/>
    <mergeCell ref="AO53:AO54"/>
    <mergeCell ref="AP53:AP54"/>
    <mergeCell ref="AQ53:AS54"/>
    <mergeCell ref="AW53:AZ54"/>
    <mergeCell ref="CI55:CI56"/>
    <mergeCell ref="CJ55:CJ56"/>
    <mergeCell ref="CK55:CM56"/>
    <mergeCell ref="O55:R56"/>
    <mergeCell ref="S55:S56"/>
    <mergeCell ref="T55:U56"/>
    <mergeCell ref="BA57:BH58"/>
    <mergeCell ref="AD57:AD58"/>
    <mergeCell ref="AE57:AG58"/>
    <mergeCell ref="C57:F58"/>
    <mergeCell ref="G57:J58"/>
    <mergeCell ref="K57:K58"/>
    <mergeCell ref="L57:M58"/>
    <mergeCell ref="N57:N58"/>
    <mergeCell ref="O57:R58"/>
    <mergeCell ref="AB55:AC56"/>
    <mergeCell ref="AD55:AD56"/>
    <mergeCell ref="AE55:AG56"/>
    <mergeCell ref="AH57:AH58"/>
    <mergeCell ref="AI57:AJ58"/>
    <mergeCell ref="AK57:AK58"/>
    <mergeCell ref="AL57:AL58"/>
    <mergeCell ref="S57:S58"/>
    <mergeCell ref="T57:U58"/>
    <mergeCell ref="V57:V58"/>
    <mergeCell ref="W57:Z58"/>
    <mergeCell ref="AA57:AA58"/>
    <mergeCell ref="CE55:CE56"/>
    <mergeCell ref="CF55:CF56"/>
    <mergeCell ref="CG55:CH56"/>
    <mergeCell ref="AL55:AL56"/>
    <mergeCell ref="AM55:AN56"/>
    <mergeCell ref="AO55:AO56"/>
    <mergeCell ref="AP55:AP56"/>
    <mergeCell ref="AQ55:AS56"/>
    <mergeCell ref="AW55:AZ56"/>
    <mergeCell ref="BA55:BH56"/>
    <mergeCell ref="BI55:BP56"/>
    <mergeCell ref="BQ55:BX56"/>
    <mergeCell ref="BY55:CA56"/>
    <mergeCell ref="CB55:CB56"/>
    <mergeCell ref="CC55:CD56"/>
    <mergeCell ref="CF57:CF58"/>
    <mergeCell ref="CG57:CH58"/>
    <mergeCell ref="CI57:CI58"/>
    <mergeCell ref="CJ57:CJ58"/>
    <mergeCell ref="CK57:CM58"/>
    <mergeCell ref="CC57:CD58"/>
    <mergeCell ref="CE57:CE58"/>
    <mergeCell ref="CI59:CI60"/>
    <mergeCell ref="CJ59:CJ60"/>
    <mergeCell ref="CK59:CM60"/>
    <mergeCell ref="CC59:CD60"/>
    <mergeCell ref="C59:F60"/>
    <mergeCell ref="G59:J60"/>
    <mergeCell ref="K59:K60"/>
    <mergeCell ref="L59:M60"/>
    <mergeCell ref="N59:N60"/>
    <mergeCell ref="BI57:BP58"/>
    <mergeCell ref="BQ57:BX58"/>
    <mergeCell ref="BY57:CA58"/>
    <mergeCell ref="CB57:CB58"/>
    <mergeCell ref="AM57:AN58"/>
    <mergeCell ref="AO57:AO58"/>
    <mergeCell ref="AP57:AP58"/>
    <mergeCell ref="AQ57:AS58"/>
    <mergeCell ref="AW57:AZ58"/>
    <mergeCell ref="BA59:BH60"/>
    <mergeCell ref="BI59:BP60"/>
    <mergeCell ref="BQ59:BX60"/>
    <mergeCell ref="BY59:CA60"/>
    <mergeCell ref="CB59:CB60"/>
    <mergeCell ref="AB57:AC58"/>
    <mergeCell ref="V59:V60"/>
    <mergeCell ref="W59:Z60"/>
    <mergeCell ref="AA59:AA60"/>
    <mergeCell ref="C61:F62"/>
    <mergeCell ref="G61:J62"/>
    <mergeCell ref="K61:K62"/>
    <mergeCell ref="L61:M62"/>
    <mergeCell ref="N61:N62"/>
    <mergeCell ref="O61:R62"/>
    <mergeCell ref="CE59:CE60"/>
    <mergeCell ref="CF59:CF60"/>
    <mergeCell ref="CG59:CH60"/>
    <mergeCell ref="AL59:AL60"/>
    <mergeCell ref="AM59:AN60"/>
    <mergeCell ref="AO59:AO60"/>
    <mergeCell ref="AP59:AP60"/>
    <mergeCell ref="AQ59:AS60"/>
    <mergeCell ref="AW59:AZ60"/>
    <mergeCell ref="AB59:AC60"/>
    <mergeCell ref="AD59:AD60"/>
    <mergeCell ref="AE59:AG60"/>
    <mergeCell ref="AH59:AH60"/>
    <mergeCell ref="AI59:AJ60"/>
    <mergeCell ref="AK59:AK60"/>
    <mergeCell ref="O59:R60"/>
    <mergeCell ref="S59:S60"/>
    <mergeCell ref="T59:U60"/>
    <mergeCell ref="AH61:AH62"/>
    <mergeCell ref="AI61:AJ62"/>
    <mergeCell ref="AK61:AK62"/>
    <mergeCell ref="AL61:AL62"/>
    <mergeCell ref="S61:S62"/>
    <mergeCell ref="T61:U62"/>
    <mergeCell ref="V61:V62"/>
    <mergeCell ref="W61:Z62"/>
    <mergeCell ref="AA61:AA62"/>
    <mergeCell ref="AB61:AC62"/>
    <mergeCell ref="CF61:CF62"/>
    <mergeCell ref="CG61:CH62"/>
    <mergeCell ref="CI61:CI62"/>
    <mergeCell ref="CJ61:CJ62"/>
    <mergeCell ref="CK61:CM62"/>
    <mergeCell ref="C63:F64"/>
    <mergeCell ref="G63:L64"/>
    <mergeCell ref="M63:N64"/>
    <mergeCell ref="O63:T64"/>
    <mergeCell ref="U63:V64"/>
    <mergeCell ref="BI61:BP62"/>
    <mergeCell ref="BQ61:BX62"/>
    <mergeCell ref="BY61:CA62"/>
    <mergeCell ref="CB61:CB62"/>
    <mergeCell ref="CC61:CD62"/>
    <mergeCell ref="CE61:CE62"/>
    <mergeCell ref="AM61:AN62"/>
    <mergeCell ref="AO61:AO62"/>
    <mergeCell ref="AP61:AP62"/>
    <mergeCell ref="AQ61:AS62"/>
    <mergeCell ref="AW61:AZ62"/>
    <mergeCell ref="BA61:BH62"/>
    <mergeCell ref="AD61:AD62"/>
    <mergeCell ref="AE61:AG62"/>
    <mergeCell ref="AL63:AL64"/>
    <mergeCell ref="AM63:AN64"/>
    <mergeCell ref="AO63:AO64"/>
    <mergeCell ref="AP63:AP64"/>
    <mergeCell ref="AQ63:AS64"/>
    <mergeCell ref="AW63:AZ64"/>
    <mergeCell ref="W63:AB64"/>
    <mergeCell ref="AC63:AD64"/>
    <mergeCell ref="AE63:AG64"/>
    <mergeCell ref="AH63:AH64"/>
    <mergeCell ref="AI63:AJ64"/>
    <mergeCell ref="AK63:AK64"/>
    <mergeCell ref="CE63:CE64"/>
    <mergeCell ref="CF63:CF64"/>
    <mergeCell ref="CG63:CH64"/>
    <mergeCell ref="CI63:CI64"/>
    <mergeCell ref="CJ63:CJ64"/>
    <mergeCell ref="CK63:CM64"/>
    <mergeCell ref="BA63:BH64"/>
    <mergeCell ref="BI63:BP64"/>
    <mergeCell ref="BQ63:BX64"/>
    <mergeCell ref="BY63:CA64"/>
    <mergeCell ref="CB63:CB64"/>
    <mergeCell ref="CC63:CD64"/>
    <mergeCell ref="BY65:CA66"/>
    <mergeCell ref="AE65:AG66"/>
    <mergeCell ref="AH65:AH66"/>
    <mergeCell ref="AI65:AJ66"/>
    <mergeCell ref="AK65:AK66"/>
    <mergeCell ref="AL65:AL66"/>
    <mergeCell ref="AM65:AN66"/>
    <mergeCell ref="C65:F66"/>
    <mergeCell ref="G65:O66"/>
    <mergeCell ref="P65:U66"/>
    <mergeCell ref="V65:V66"/>
    <mergeCell ref="W65:W66"/>
    <mergeCell ref="AC65:AD66"/>
    <mergeCell ref="X65:AB66"/>
    <mergeCell ref="BD68:BH69"/>
    <mergeCell ref="BI68:BT69"/>
    <mergeCell ref="AW69:AY69"/>
    <mergeCell ref="AZ69:BC69"/>
    <mergeCell ref="CJ65:CJ66"/>
    <mergeCell ref="CK65:CM66"/>
    <mergeCell ref="C67:F68"/>
    <mergeCell ref="G67:O68"/>
    <mergeCell ref="P67:U68"/>
    <mergeCell ref="V67:AB68"/>
    <mergeCell ref="AC67:AD68"/>
    <mergeCell ref="AE67:AH68"/>
    <mergeCell ref="AI67:AO68"/>
    <mergeCell ref="AP67:AQ68"/>
    <mergeCell ref="CB65:CB66"/>
    <mergeCell ref="CC65:CD66"/>
    <mergeCell ref="CE65:CE66"/>
    <mergeCell ref="CF65:CF66"/>
    <mergeCell ref="CG65:CH66"/>
    <mergeCell ref="CI65:CI66"/>
    <mergeCell ref="AO65:AO66"/>
    <mergeCell ref="AP65:AP66"/>
    <mergeCell ref="AQ65:AS66"/>
    <mergeCell ref="AW65:AZ66"/>
    <mergeCell ref="A70:O73"/>
    <mergeCell ref="P70:AC73"/>
    <mergeCell ref="AD70:AS73"/>
    <mergeCell ref="A74:AE76"/>
    <mergeCell ref="AG75:AS78"/>
    <mergeCell ref="A77:AE79"/>
    <mergeCell ref="AR67:AS68"/>
    <mergeCell ref="AW68:AY68"/>
    <mergeCell ref="AZ68:BC68"/>
    <mergeCell ref="A50:B68"/>
    <mergeCell ref="C50:F50"/>
    <mergeCell ref="G50:N50"/>
    <mergeCell ref="O50:V50"/>
    <mergeCell ref="W50:AD50"/>
    <mergeCell ref="AE50:AS50"/>
    <mergeCell ref="C53:F54"/>
    <mergeCell ref="G53:J54"/>
    <mergeCell ref="K53:K54"/>
    <mergeCell ref="L53:M54"/>
    <mergeCell ref="N53:N54"/>
    <mergeCell ref="O53:R54"/>
    <mergeCell ref="O51:R52"/>
    <mergeCell ref="S51:S52"/>
    <mergeCell ref="BA65:BX66"/>
    <mergeCell ref="A88:AS91"/>
    <mergeCell ref="Y85:AA87"/>
    <mergeCell ref="AB85:AD87"/>
    <mergeCell ref="AE85:AG87"/>
    <mergeCell ref="AH85:AJ87"/>
    <mergeCell ref="AN85:AP87"/>
    <mergeCell ref="AQ85:AS87"/>
    <mergeCell ref="A80:D81"/>
    <mergeCell ref="E80:AS83"/>
    <mergeCell ref="A85:C87"/>
    <mergeCell ref="D85:F87"/>
    <mergeCell ref="G85:I87"/>
    <mergeCell ref="J85:L87"/>
    <mergeCell ref="M85:O87"/>
    <mergeCell ref="P85:R87"/>
    <mergeCell ref="S85:U87"/>
    <mergeCell ref="V85:X87"/>
  </mergeCells>
  <phoneticPr fontId="3"/>
  <dataValidations count="11">
    <dataValidation type="list" allowBlank="1" showInputMessage="1" showErrorMessage="1" sqref="H36:K39">
      <formula1>年</formula1>
    </dataValidation>
    <dataValidation type="list" allowBlank="1" showInputMessage="1" showErrorMessage="1" sqref="M21:N26 S36:U39">
      <formula1>曜日</formula1>
    </dataValidation>
    <dataValidation type="list" allowBlank="1" showInputMessage="1" showErrorMessage="1" sqref="J21:K26 P36:Q39">
      <formula1>日</formula1>
    </dataValidation>
    <dataValidation type="list" allowBlank="1" showInputMessage="1" showErrorMessage="1" sqref="G21:H26 M36:N39">
      <formula1>月</formula1>
    </dataValidation>
    <dataValidation type="list" allowBlank="1" showInputMessage="1" sqref="C21:E26">
      <formula1>年</formula1>
    </dataValidation>
    <dataValidation type="list" allowBlank="1" showInputMessage="1" showErrorMessage="1" sqref="O21:R26 U21:X26">
      <formula1>利用時間</formula1>
    </dataValidation>
    <dataValidation type="list" allowBlank="1" showInputMessage="1" showErrorMessage="1" error="2名以上は選べません。" sqref="AC44:AD47 AH44:AI47 AM44:AN47 AR44:AS47">
      <formula1>宿泊人数③</formula1>
    </dataValidation>
    <dataValidation type="list" allowBlank="1" showInputMessage="1" showErrorMessage="1" error="8名以上は宿泊できません。_x000a_" sqref="O44:P47 Q42 M42 S44:T47">
      <formula1>宿泊人数②</formula1>
    </dataValidation>
    <dataValidation type="list" allowBlank="1" showInputMessage="1" showErrorMessage="1" error="16名以上は選べません。" sqref="CQ43 U42 H42 W44:Y47 J44:L47">
      <formula1>宿泊人数①</formula1>
    </dataValidation>
    <dataValidation type="list" allowBlank="1" showInputMessage="1" showErrorMessage="1" sqref="Y24 Y21">
      <formula1>区分</formula1>
    </dataValidation>
    <dataValidation type="list" allowBlank="1" showInputMessage="1" showErrorMessage="1" error="16名以上は選べません。" sqref="Z42:AB43 AO42:AQ43 AJ42:AL43 AE42:AG43">
      <formula1>宿泊人数③</formula1>
    </dataValidation>
  </dataValidations>
  <printOptions horizontalCentered="1" verticalCentered="1"/>
  <pageMargins left="0.23622047244094491" right="0.23622047244094491" top="0.35433070866141736" bottom="0.35433070866141736" header="0.31496062992125984" footer="0.31496062992125984"/>
  <pageSetup paperSize="9" scale="86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1"/>
  <dimension ref="A1:CV91"/>
  <sheetViews>
    <sheetView showZeros="0" zoomScale="85" zoomScaleNormal="85" zoomScaleSheetLayoutView="85" workbookViewId="0">
      <selection sqref="A1:AE2"/>
    </sheetView>
  </sheetViews>
  <sheetFormatPr defaultColWidth="2.21875" defaultRowHeight="10.95" customHeight="1"/>
  <cols>
    <col min="1" max="45" width="2.21875" style="65"/>
    <col min="46" max="47" width="2.21875" style="1"/>
    <col min="48" max="48" width="0" style="1" hidden="1" customWidth="1"/>
    <col min="49" max="91" width="2.21875" style="1" hidden="1" customWidth="1"/>
    <col min="92" max="92" width="0" style="1" hidden="1" customWidth="1"/>
    <col min="93" max="16384" width="2.21875" style="1"/>
  </cols>
  <sheetData>
    <row r="1" spans="1:67" ht="10.95" customHeight="1">
      <c r="A1" s="503" t="s">
        <v>120</v>
      </c>
      <c r="B1" s="503"/>
      <c r="C1" s="503"/>
      <c r="D1" s="503"/>
      <c r="E1" s="503"/>
      <c r="F1" s="503"/>
      <c r="G1" s="503"/>
      <c r="H1" s="503"/>
      <c r="I1" s="503"/>
      <c r="J1" s="503"/>
      <c r="K1" s="503"/>
      <c r="L1" s="503"/>
      <c r="M1" s="503"/>
      <c r="N1" s="503"/>
      <c r="O1" s="503"/>
      <c r="P1" s="503"/>
      <c r="Q1" s="503"/>
      <c r="R1" s="503"/>
      <c r="S1" s="503"/>
      <c r="T1" s="503"/>
      <c r="U1" s="503"/>
      <c r="V1" s="503"/>
      <c r="W1" s="503"/>
      <c r="X1" s="503"/>
      <c r="Y1" s="503"/>
      <c r="Z1" s="503"/>
      <c r="AA1" s="503"/>
      <c r="AB1" s="503"/>
      <c r="AC1" s="503"/>
      <c r="AD1" s="503"/>
      <c r="AE1" s="504"/>
      <c r="AF1" s="505" t="s">
        <v>0</v>
      </c>
      <c r="AG1" s="506"/>
      <c r="AH1" s="506"/>
      <c r="AI1" s="506"/>
      <c r="AJ1" s="507"/>
      <c r="AK1" s="688">
        <v>43088</v>
      </c>
      <c r="AL1" s="688"/>
      <c r="AM1" s="688"/>
      <c r="AN1" s="688"/>
      <c r="AO1" s="688"/>
      <c r="AP1" s="688"/>
      <c r="AQ1" s="688"/>
      <c r="AR1" s="688"/>
      <c r="AS1" s="689"/>
    </row>
    <row r="2" spans="1:67" ht="10.8" customHeight="1" thickBot="1">
      <c r="A2" s="503"/>
      <c r="B2" s="503"/>
      <c r="C2" s="503"/>
      <c r="D2" s="503"/>
      <c r="E2" s="503"/>
      <c r="F2" s="503"/>
      <c r="G2" s="503"/>
      <c r="H2" s="503"/>
      <c r="I2" s="503"/>
      <c r="J2" s="503"/>
      <c r="K2" s="503"/>
      <c r="L2" s="503"/>
      <c r="M2" s="503"/>
      <c r="N2" s="503"/>
      <c r="O2" s="503"/>
      <c r="P2" s="503"/>
      <c r="Q2" s="503"/>
      <c r="R2" s="503"/>
      <c r="S2" s="503"/>
      <c r="T2" s="503"/>
      <c r="U2" s="503"/>
      <c r="V2" s="503"/>
      <c r="W2" s="503"/>
      <c r="X2" s="503"/>
      <c r="Y2" s="503"/>
      <c r="Z2" s="503"/>
      <c r="AA2" s="503"/>
      <c r="AB2" s="503"/>
      <c r="AC2" s="503"/>
      <c r="AD2" s="503"/>
      <c r="AE2" s="504"/>
      <c r="AF2" s="508"/>
      <c r="AG2" s="509"/>
      <c r="AH2" s="509"/>
      <c r="AI2" s="509"/>
      <c r="AJ2" s="510"/>
      <c r="AK2" s="690"/>
      <c r="AL2" s="690"/>
      <c r="AM2" s="690"/>
      <c r="AN2" s="690"/>
      <c r="AO2" s="690"/>
      <c r="AP2" s="690"/>
      <c r="AQ2" s="690"/>
      <c r="AR2" s="690"/>
      <c r="AS2" s="691"/>
    </row>
    <row r="3" spans="1:67" ht="10.8" customHeight="1" thickBot="1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</row>
    <row r="4" spans="1:67" ht="10.95" customHeight="1">
      <c r="A4" s="472" t="s">
        <v>1</v>
      </c>
      <c r="B4" s="473"/>
      <c r="C4" s="473"/>
      <c r="D4" s="473"/>
      <c r="E4" s="473"/>
      <c r="F4" s="473"/>
      <c r="G4" s="473"/>
      <c r="H4" s="476" t="s">
        <v>2</v>
      </c>
      <c r="I4" s="477"/>
      <c r="J4" s="477"/>
      <c r="K4" s="477"/>
      <c r="L4" s="477"/>
      <c r="M4" s="477"/>
      <c r="N4" s="480" t="s">
        <v>3</v>
      </c>
      <c r="O4" s="481"/>
      <c r="P4" s="481"/>
      <c r="Q4" s="481"/>
      <c r="R4" s="481"/>
      <c r="S4" s="481"/>
      <c r="T4" s="481"/>
      <c r="U4" s="481"/>
      <c r="V4" s="481"/>
      <c r="W4" s="481"/>
      <c r="X4" s="481"/>
      <c r="Y4" s="481"/>
      <c r="Z4" s="481"/>
      <c r="AA4" s="481"/>
      <c r="AB4" s="483" t="s">
        <v>4</v>
      </c>
      <c r="AC4" s="484"/>
      <c r="AD4" s="484"/>
      <c r="AE4" s="484"/>
      <c r="AF4" s="484"/>
      <c r="AG4" s="692" t="s">
        <v>116</v>
      </c>
      <c r="AH4" s="693"/>
      <c r="AI4" s="693"/>
      <c r="AJ4" s="693"/>
      <c r="AK4" s="693"/>
      <c r="AL4" s="693"/>
      <c r="AM4" s="693"/>
      <c r="AN4" s="693"/>
      <c r="AO4" s="693"/>
      <c r="AP4" s="693"/>
      <c r="AQ4" s="693"/>
      <c r="AR4" s="693"/>
      <c r="AS4" s="694"/>
    </row>
    <row r="5" spans="1:67" ht="10.95" customHeight="1" thickBot="1">
      <c r="A5" s="474"/>
      <c r="B5" s="475"/>
      <c r="C5" s="475"/>
      <c r="D5" s="475"/>
      <c r="E5" s="475"/>
      <c r="F5" s="475"/>
      <c r="G5" s="475"/>
      <c r="H5" s="478"/>
      <c r="I5" s="479"/>
      <c r="J5" s="479"/>
      <c r="K5" s="479"/>
      <c r="L5" s="479"/>
      <c r="M5" s="479"/>
      <c r="N5" s="482"/>
      <c r="O5" s="482"/>
      <c r="P5" s="482"/>
      <c r="Q5" s="482"/>
      <c r="R5" s="482"/>
      <c r="S5" s="482"/>
      <c r="T5" s="482"/>
      <c r="U5" s="482"/>
      <c r="V5" s="482"/>
      <c r="W5" s="482"/>
      <c r="X5" s="482"/>
      <c r="Y5" s="482"/>
      <c r="Z5" s="482"/>
      <c r="AA5" s="482"/>
      <c r="AB5" s="485"/>
      <c r="AC5" s="486"/>
      <c r="AD5" s="486"/>
      <c r="AE5" s="486"/>
      <c r="AF5" s="486"/>
      <c r="AG5" s="695"/>
      <c r="AH5" s="696"/>
      <c r="AI5" s="696"/>
      <c r="AJ5" s="696"/>
      <c r="AK5" s="696"/>
      <c r="AL5" s="696"/>
      <c r="AM5" s="696"/>
      <c r="AN5" s="696"/>
      <c r="AO5" s="696"/>
      <c r="AP5" s="696"/>
      <c r="AQ5" s="696"/>
      <c r="AR5" s="696"/>
      <c r="AS5" s="697"/>
    </row>
    <row r="6" spans="1:67" ht="10.95" customHeight="1">
      <c r="A6" s="496" t="s">
        <v>5</v>
      </c>
      <c r="B6" s="497"/>
      <c r="C6" s="497"/>
      <c r="D6" s="497"/>
      <c r="E6" s="497"/>
      <c r="F6" s="497"/>
      <c r="G6" s="497"/>
      <c r="H6" s="701" t="s">
        <v>6</v>
      </c>
      <c r="I6" s="702"/>
      <c r="J6" s="702"/>
      <c r="K6" s="702"/>
      <c r="L6" s="702"/>
      <c r="M6" s="702"/>
      <c r="N6" s="703" t="s">
        <v>114</v>
      </c>
      <c r="O6" s="703"/>
      <c r="P6" s="703"/>
      <c r="Q6" s="703"/>
      <c r="R6" s="703"/>
      <c r="S6" s="703"/>
      <c r="T6" s="703"/>
      <c r="U6" s="703"/>
      <c r="V6" s="703"/>
      <c r="W6" s="703"/>
      <c r="X6" s="703"/>
      <c r="Y6" s="703"/>
      <c r="Z6" s="703"/>
      <c r="AA6" s="704"/>
      <c r="AB6" s="485"/>
      <c r="AC6" s="486"/>
      <c r="AD6" s="486"/>
      <c r="AE6" s="486"/>
      <c r="AF6" s="486"/>
      <c r="AG6" s="695"/>
      <c r="AH6" s="696"/>
      <c r="AI6" s="696"/>
      <c r="AJ6" s="696"/>
      <c r="AK6" s="696"/>
      <c r="AL6" s="696"/>
      <c r="AM6" s="696"/>
      <c r="AN6" s="696"/>
      <c r="AO6" s="696"/>
      <c r="AP6" s="696"/>
      <c r="AQ6" s="696"/>
      <c r="AR6" s="696"/>
      <c r="AS6" s="697"/>
    </row>
    <row r="7" spans="1:67" ht="10.95" customHeight="1">
      <c r="A7" s="498"/>
      <c r="B7" s="499"/>
      <c r="C7" s="499"/>
      <c r="D7" s="499"/>
      <c r="E7" s="499"/>
      <c r="F7" s="499"/>
      <c r="G7" s="499"/>
      <c r="H7" s="707"/>
      <c r="I7" s="708"/>
      <c r="J7" s="708"/>
      <c r="K7" s="708"/>
      <c r="L7" s="708"/>
      <c r="M7" s="708"/>
      <c r="N7" s="705"/>
      <c r="O7" s="705"/>
      <c r="P7" s="705"/>
      <c r="Q7" s="705"/>
      <c r="R7" s="705"/>
      <c r="S7" s="705"/>
      <c r="T7" s="705"/>
      <c r="U7" s="705"/>
      <c r="V7" s="705"/>
      <c r="W7" s="705"/>
      <c r="X7" s="705"/>
      <c r="Y7" s="705"/>
      <c r="Z7" s="705"/>
      <c r="AA7" s="706"/>
      <c r="AB7" s="485"/>
      <c r="AC7" s="486"/>
      <c r="AD7" s="486"/>
      <c r="AE7" s="486"/>
      <c r="AF7" s="486"/>
      <c r="AG7" s="695"/>
      <c r="AH7" s="696"/>
      <c r="AI7" s="696"/>
      <c r="AJ7" s="696"/>
      <c r="AK7" s="696"/>
      <c r="AL7" s="696"/>
      <c r="AM7" s="696"/>
      <c r="AN7" s="696"/>
      <c r="AO7" s="696"/>
      <c r="AP7" s="696"/>
      <c r="AQ7" s="696"/>
      <c r="AR7" s="696"/>
      <c r="AS7" s="697"/>
    </row>
    <row r="8" spans="1:67" ht="10.95" customHeight="1">
      <c r="A8" s="401" t="s">
        <v>7</v>
      </c>
      <c r="B8" s="402"/>
      <c r="C8" s="402"/>
      <c r="D8" s="402"/>
      <c r="E8" s="402"/>
      <c r="F8" s="402"/>
      <c r="G8" s="403"/>
      <c r="H8" s="709">
        <v>123456789</v>
      </c>
      <c r="I8" s="710"/>
      <c r="J8" s="710"/>
      <c r="K8" s="710"/>
      <c r="L8" s="710"/>
      <c r="M8" s="710"/>
      <c r="N8" s="710"/>
      <c r="O8" s="710"/>
      <c r="P8" s="710"/>
      <c r="Q8" s="710"/>
      <c r="R8" s="710"/>
      <c r="S8" s="710"/>
      <c r="T8" s="710"/>
      <c r="U8" s="710"/>
      <c r="V8" s="710"/>
      <c r="W8" s="710"/>
      <c r="X8" s="710"/>
      <c r="Y8" s="710"/>
      <c r="Z8" s="710"/>
      <c r="AA8" s="711"/>
      <c r="AB8" s="485"/>
      <c r="AC8" s="486"/>
      <c r="AD8" s="486"/>
      <c r="AE8" s="486"/>
      <c r="AF8" s="486"/>
      <c r="AG8" s="695"/>
      <c r="AH8" s="696"/>
      <c r="AI8" s="696"/>
      <c r="AJ8" s="696"/>
      <c r="AK8" s="696"/>
      <c r="AL8" s="696"/>
      <c r="AM8" s="696"/>
      <c r="AN8" s="696"/>
      <c r="AO8" s="696"/>
      <c r="AP8" s="696"/>
      <c r="AQ8" s="696"/>
      <c r="AR8" s="696"/>
      <c r="AS8" s="697"/>
    </row>
    <row r="9" spans="1:67" ht="10.95" customHeight="1">
      <c r="A9" s="404"/>
      <c r="B9" s="405"/>
      <c r="C9" s="405"/>
      <c r="D9" s="405"/>
      <c r="E9" s="405"/>
      <c r="F9" s="405"/>
      <c r="G9" s="406"/>
      <c r="H9" s="712"/>
      <c r="I9" s="713"/>
      <c r="J9" s="713"/>
      <c r="K9" s="713"/>
      <c r="L9" s="713"/>
      <c r="M9" s="713"/>
      <c r="N9" s="713"/>
      <c r="O9" s="713"/>
      <c r="P9" s="713"/>
      <c r="Q9" s="713"/>
      <c r="R9" s="713"/>
      <c r="S9" s="713"/>
      <c r="T9" s="713"/>
      <c r="U9" s="713"/>
      <c r="V9" s="713"/>
      <c r="W9" s="713"/>
      <c r="X9" s="713"/>
      <c r="Y9" s="713"/>
      <c r="Z9" s="713"/>
      <c r="AA9" s="714"/>
      <c r="AB9" s="485"/>
      <c r="AC9" s="486"/>
      <c r="AD9" s="486"/>
      <c r="AE9" s="486"/>
      <c r="AF9" s="486"/>
      <c r="AG9" s="695"/>
      <c r="AH9" s="696"/>
      <c r="AI9" s="696"/>
      <c r="AJ9" s="696"/>
      <c r="AK9" s="696"/>
      <c r="AL9" s="696"/>
      <c r="AM9" s="696"/>
      <c r="AN9" s="696"/>
      <c r="AO9" s="696"/>
      <c r="AP9" s="696"/>
      <c r="AQ9" s="696"/>
      <c r="AR9" s="696"/>
      <c r="AS9" s="697"/>
    </row>
    <row r="10" spans="1:67" ht="10.95" customHeight="1">
      <c r="A10" s="413" t="s">
        <v>8</v>
      </c>
      <c r="B10" s="414"/>
      <c r="C10" s="414"/>
      <c r="D10" s="414"/>
      <c r="E10" s="414"/>
      <c r="F10" s="414"/>
      <c r="G10" s="414"/>
      <c r="H10" s="672" t="s">
        <v>110</v>
      </c>
      <c r="I10" s="672"/>
      <c r="J10" s="672"/>
      <c r="K10" s="672"/>
      <c r="L10" s="672"/>
      <c r="M10" s="672"/>
      <c r="N10" s="672"/>
      <c r="O10" s="672"/>
      <c r="P10" s="672"/>
      <c r="Q10" s="672"/>
      <c r="R10" s="672"/>
      <c r="S10" s="672"/>
      <c r="T10" s="672"/>
      <c r="U10" s="672"/>
      <c r="V10" s="672"/>
      <c r="W10" s="672"/>
      <c r="X10" s="672"/>
      <c r="Y10" s="673" t="s">
        <v>9</v>
      </c>
      <c r="Z10" s="673"/>
      <c r="AA10" s="674"/>
      <c r="AB10" s="485"/>
      <c r="AC10" s="486"/>
      <c r="AD10" s="486"/>
      <c r="AE10" s="486"/>
      <c r="AF10" s="486"/>
      <c r="AG10" s="695"/>
      <c r="AH10" s="696"/>
      <c r="AI10" s="696"/>
      <c r="AJ10" s="696"/>
      <c r="AK10" s="696"/>
      <c r="AL10" s="696"/>
      <c r="AM10" s="696"/>
      <c r="AN10" s="696"/>
      <c r="AO10" s="696"/>
      <c r="AP10" s="696"/>
      <c r="AQ10" s="696"/>
      <c r="AR10" s="696"/>
      <c r="AS10" s="697"/>
    </row>
    <row r="11" spans="1:67" ht="10.95" customHeight="1">
      <c r="A11" s="413"/>
      <c r="B11" s="414"/>
      <c r="C11" s="414"/>
      <c r="D11" s="414"/>
      <c r="E11" s="414"/>
      <c r="F11" s="414"/>
      <c r="G11" s="414"/>
      <c r="H11" s="672"/>
      <c r="I11" s="672"/>
      <c r="J11" s="672"/>
      <c r="K11" s="672"/>
      <c r="L11" s="672"/>
      <c r="M11" s="672"/>
      <c r="N11" s="672"/>
      <c r="O11" s="672"/>
      <c r="P11" s="672"/>
      <c r="Q11" s="672"/>
      <c r="R11" s="672"/>
      <c r="S11" s="672"/>
      <c r="T11" s="672"/>
      <c r="U11" s="672"/>
      <c r="V11" s="672"/>
      <c r="W11" s="672"/>
      <c r="X11" s="672"/>
      <c r="Y11" s="673"/>
      <c r="Z11" s="673"/>
      <c r="AA11" s="674"/>
      <c r="AB11" s="485"/>
      <c r="AC11" s="486"/>
      <c r="AD11" s="486"/>
      <c r="AE11" s="486"/>
      <c r="AF11" s="486"/>
      <c r="AG11" s="695"/>
      <c r="AH11" s="696"/>
      <c r="AI11" s="696"/>
      <c r="AJ11" s="696"/>
      <c r="AK11" s="696"/>
      <c r="AL11" s="696"/>
      <c r="AM11" s="696"/>
      <c r="AN11" s="696"/>
      <c r="AO11" s="696"/>
      <c r="AP11" s="696"/>
      <c r="AQ11" s="696"/>
      <c r="AR11" s="696"/>
      <c r="AS11" s="697"/>
    </row>
    <row r="12" spans="1:67" ht="10.95" customHeight="1">
      <c r="A12" s="418" t="s">
        <v>10</v>
      </c>
      <c r="B12" s="419"/>
      <c r="C12" s="419"/>
      <c r="D12" s="419"/>
      <c r="E12" s="419"/>
      <c r="F12" s="419"/>
      <c r="G12" s="419"/>
      <c r="H12" s="672" t="s">
        <v>115</v>
      </c>
      <c r="I12" s="672"/>
      <c r="J12" s="672"/>
      <c r="K12" s="672"/>
      <c r="L12" s="672"/>
      <c r="M12" s="672"/>
      <c r="N12" s="672"/>
      <c r="O12" s="672"/>
      <c r="P12" s="672"/>
      <c r="Q12" s="672"/>
      <c r="R12" s="672"/>
      <c r="S12" s="672"/>
      <c r="T12" s="672"/>
      <c r="U12" s="672"/>
      <c r="V12" s="672"/>
      <c r="W12" s="672"/>
      <c r="X12" s="672"/>
      <c r="Y12" s="673" t="s">
        <v>9</v>
      </c>
      <c r="Z12" s="673"/>
      <c r="AA12" s="674"/>
      <c r="AB12" s="404"/>
      <c r="AC12" s="405"/>
      <c r="AD12" s="405"/>
      <c r="AE12" s="405"/>
      <c r="AF12" s="405"/>
      <c r="AG12" s="698"/>
      <c r="AH12" s="699"/>
      <c r="AI12" s="699"/>
      <c r="AJ12" s="699"/>
      <c r="AK12" s="699"/>
      <c r="AL12" s="699"/>
      <c r="AM12" s="699"/>
      <c r="AN12" s="699"/>
      <c r="AO12" s="699"/>
      <c r="AP12" s="699"/>
      <c r="AQ12" s="699"/>
      <c r="AR12" s="699"/>
      <c r="AS12" s="700"/>
    </row>
    <row r="13" spans="1:67" ht="10.95" customHeight="1">
      <c r="A13" s="418"/>
      <c r="B13" s="419"/>
      <c r="C13" s="419"/>
      <c r="D13" s="419"/>
      <c r="E13" s="419"/>
      <c r="F13" s="419"/>
      <c r="G13" s="419"/>
      <c r="H13" s="672"/>
      <c r="I13" s="672"/>
      <c r="J13" s="672"/>
      <c r="K13" s="672"/>
      <c r="L13" s="672"/>
      <c r="M13" s="672"/>
      <c r="N13" s="672"/>
      <c r="O13" s="672"/>
      <c r="P13" s="672"/>
      <c r="Q13" s="672"/>
      <c r="R13" s="672"/>
      <c r="S13" s="672"/>
      <c r="T13" s="672"/>
      <c r="U13" s="672"/>
      <c r="V13" s="672"/>
      <c r="W13" s="672"/>
      <c r="X13" s="672"/>
      <c r="Y13" s="673"/>
      <c r="Z13" s="673"/>
      <c r="AA13" s="674"/>
      <c r="AB13" s="485" t="s">
        <v>11</v>
      </c>
      <c r="AC13" s="486"/>
      <c r="AD13" s="486"/>
      <c r="AE13" s="486"/>
      <c r="AF13" s="486"/>
      <c r="AG13" s="15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7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</row>
    <row r="14" spans="1:67" ht="10.95" customHeight="1">
      <c r="A14" s="498" t="s">
        <v>12</v>
      </c>
      <c r="B14" s="499"/>
      <c r="C14" s="499"/>
      <c r="D14" s="499"/>
      <c r="E14" s="499"/>
      <c r="F14" s="499"/>
      <c r="G14" s="499"/>
      <c r="H14" s="681" t="s">
        <v>112</v>
      </c>
      <c r="I14" s="682"/>
      <c r="J14" s="682"/>
      <c r="K14" s="682"/>
      <c r="L14" s="682"/>
      <c r="M14" s="682"/>
      <c r="N14" s="679" t="s">
        <v>113</v>
      </c>
      <c r="O14" s="618"/>
      <c r="P14" s="618"/>
      <c r="Q14" s="618"/>
      <c r="R14" s="618"/>
      <c r="S14" s="618"/>
      <c r="T14" s="618"/>
      <c r="U14" s="618"/>
      <c r="V14" s="618"/>
      <c r="W14" s="618"/>
      <c r="X14" s="618"/>
      <c r="Y14" s="618"/>
      <c r="Z14" s="618"/>
      <c r="AA14" s="619"/>
      <c r="AB14" s="485"/>
      <c r="AC14" s="486"/>
      <c r="AD14" s="486"/>
      <c r="AE14" s="486"/>
      <c r="AF14" s="486"/>
      <c r="AG14" s="18"/>
      <c r="AH14" s="19"/>
      <c r="AI14" s="19"/>
      <c r="AJ14" s="19"/>
      <c r="AK14" s="19"/>
      <c r="AL14" s="19"/>
      <c r="AM14" s="19"/>
      <c r="AN14" s="19"/>
      <c r="AO14" s="19"/>
      <c r="AP14" s="19"/>
      <c r="AQ14" s="19"/>
      <c r="AR14" s="19"/>
      <c r="AS14" s="20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</row>
    <row r="15" spans="1:67" ht="10.95" customHeight="1">
      <c r="A15" s="498"/>
      <c r="B15" s="499"/>
      <c r="C15" s="499"/>
      <c r="D15" s="499"/>
      <c r="E15" s="499"/>
      <c r="F15" s="499"/>
      <c r="G15" s="499"/>
      <c r="H15" s="683"/>
      <c r="I15" s="684"/>
      <c r="J15" s="684"/>
      <c r="K15" s="684"/>
      <c r="L15" s="684"/>
      <c r="M15" s="684"/>
      <c r="N15" s="680"/>
      <c r="O15" s="624"/>
      <c r="P15" s="624"/>
      <c r="Q15" s="624"/>
      <c r="R15" s="624"/>
      <c r="S15" s="624"/>
      <c r="T15" s="624"/>
      <c r="U15" s="624"/>
      <c r="V15" s="624"/>
      <c r="W15" s="624"/>
      <c r="X15" s="624"/>
      <c r="Y15" s="624"/>
      <c r="Z15" s="624"/>
      <c r="AA15" s="625"/>
      <c r="AB15" s="485"/>
      <c r="AC15" s="486"/>
      <c r="AD15" s="486"/>
      <c r="AE15" s="486"/>
      <c r="AF15" s="486"/>
      <c r="AG15" s="18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9"/>
      <c r="AS15" s="20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</row>
    <row r="16" spans="1:67" ht="10.95" customHeight="1">
      <c r="A16" s="498" t="s">
        <v>13</v>
      </c>
      <c r="B16" s="499"/>
      <c r="C16" s="499"/>
      <c r="D16" s="499"/>
      <c r="E16" s="499"/>
      <c r="F16" s="499"/>
      <c r="G16" s="499"/>
      <c r="H16" s="675" t="s">
        <v>14</v>
      </c>
      <c r="I16" s="676"/>
      <c r="J16" s="676"/>
      <c r="K16" s="676"/>
      <c r="L16" s="618" t="s">
        <v>111</v>
      </c>
      <c r="M16" s="618"/>
      <c r="N16" s="618"/>
      <c r="O16" s="618"/>
      <c r="P16" s="618"/>
      <c r="Q16" s="618"/>
      <c r="R16" s="618"/>
      <c r="S16" s="618"/>
      <c r="T16" s="618"/>
      <c r="U16" s="618"/>
      <c r="V16" s="618"/>
      <c r="W16" s="618"/>
      <c r="X16" s="618"/>
      <c r="Y16" s="618"/>
      <c r="Z16" s="618"/>
      <c r="AA16" s="619"/>
      <c r="AB16" s="485"/>
      <c r="AC16" s="486"/>
      <c r="AD16" s="486"/>
      <c r="AE16" s="486"/>
      <c r="AF16" s="486"/>
      <c r="AG16" s="18"/>
      <c r="AH16" s="19"/>
      <c r="AI16" s="19"/>
      <c r="AJ16" s="19"/>
      <c r="AK16" s="19"/>
      <c r="AL16" s="19"/>
      <c r="AM16" s="19"/>
      <c r="AN16" s="19"/>
      <c r="AO16" s="19"/>
      <c r="AP16" s="19"/>
      <c r="AQ16" s="19"/>
      <c r="AR16" s="19"/>
      <c r="AS16" s="20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</row>
    <row r="17" spans="1:100" ht="10.95" customHeight="1" thickBot="1">
      <c r="A17" s="517"/>
      <c r="B17" s="518"/>
      <c r="C17" s="518"/>
      <c r="D17" s="518"/>
      <c r="E17" s="518"/>
      <c r="F17" s="518"/>
      <c r="G17" s="518"/>
      <c r="H17" s="638"/>
      <c r="I17" s="639"/>
      <c r="J17" s="639"/>
      <c r="K17" s="639"/>
      <c r="L17" s="677"/>
      <c r="M17" s="677"/>
      <c r="N17" s="677"/>
      <c r="O17" s="677"/>
      <c r="P17" s="677"/>
      <c r="Q17" s="677"/>
      <c r="R17" s="677"/>
      <c r="S17" s="677"/>
      <c r="T17" s="677"/>
      <c r="U17" s="677"/>
      <c r="V17" s="677"/>
      <c r="W17" s="677"/>
      <c r="X17" s="677"/>
      <c r="Y17" s="677"/>
      <c r="Z17" s="677"/>
      <c r="AA17" s="678"/>
      <c r="AB17" s="511"/>
      <c r="AC17" s="512"/>
      <c r="AD17" s="512"/>
      <c r="AE17" s="512"/>
      <c r="AF17" s="512"/>
      <c r="AG17" s="21"/>
      <c r="AH17" s="22"/>
      <c r="AI17" s="22"/>
      <c r="AJ17" s="22"/>
      <c r="AK17" s="22"/>
      <c r="AL17" s="22"/>
      <c r="AM17" s="22"/>
      <c r="AN17" s="22"/>
      <c r="AO17" s="22"/>
      <c r="AP17" s="22"/>
      <c r="AQ17" s="22"/>
      <c r="AR17" s="22"/>
      <c r="AS17" s="23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</row>
    <row r="18" spans="1:100" ht="10.95" customHeight="1">
      <c r="A18" s="24"/>
      <c r="B18" s="24"/>
      <c r="C18" s="24"/>
      <c r="D18" s="24"/>
      <c r="E18" s="24"/>
      <c r="F18" s="24"/>
      <c r="G18" s="24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4"/>
      <c r="AC18" s="24"/>
      <c r="AD18" s="24"/>
      <c r="AE18" s="24"/>
      <c r="AF18" s="24"/>
      <c r="AG18" s="26"/>
      <c r="AH18" s="26"/>
      <c r="AI18" s="27"/>
      <c r="AJ18" s="27"/>
      <c r="AK18" s="27"/>
      <c r="AL18" s="27"/>
      <c r="AM18" s="27"/>
      <c r="AN18" s="27"/>
      <c r="AO18" s="27"/>
      <c r="AP18" s="27"/>
      <c r="AQ18" s="27"/>
      <c r="AR18" s="27"/>
      <c r="AS18" s="27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</row>
    <row r="19" spans="1:100" ht="10.95" customHeight="1" thickBot="1">
      <c r="A19" s="28"/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  <c r="AR19" s="28"/>
      <c r="AS19" s="28"/>
      <c r="BE19" s="4"/>
      <c r="BF19" s="4"/>
    </row>
    <row r="20" spans="1:100" ht="10.95" customHeight="1">
      <c r="A20" s="425" t="s">
        <v>15</v>
      </c>
      <c r="B20" s="426"/>
      <c r="C20" s="431" t="s">
        <v>16</v>
      </c>
      <c r="D20" s="432"/>
      <c r="E20" s="432"/>
      <c r="F20" s="432"/>
      <c r="G20" s="432"/>
      <c r="H20" s="432"/>
      <c r="I20" s="432"/>
      <c r="J20" s="432"/>
      <c r="K20" s="432"/>
      <c r="L20" s="432"/>
      <c r="M20" s="432"/>
      <c r="N20" s="432"/>
      <c r="O20" s="432"/>
      <c r="P20" s="432"/>
      <c r="Q20" s="432"/>
      <c r="R20" s="432"/>
      <c r="S20" s="432"/>
      <c r="T20" s="432"/>
      <c r="U20" s="432"/>
      <c r="V20" s="432"/>
      <c r="W20" s="432"/>
      <c r="X20" s="432"/>
      <c r="Y20" s="433" t="s">
        <v>92</v>
      </c>
      <c r="Z20" s="434"/>
      <c r="AA20" s="435" t="s">
        <v>74</v>
      </c>
      <c r="AB20" s="432"/>
      <c r="AC20" s="432"/>
      <c r="AD20" s="432"/>
      <c r="AE20" s="432"/>
      <c r="AF20" s="432"/>
      <c r="AG20" s="432"/>
      <c r="AH20" s="432"/>
      <c r="AI20" s="432"/>
      <c r="AJ20" s="432"/>
      <c r="AK20" s="432"/>
      <c r="AL20" s="432"/>
      <c r="AM20" s="432"/>
      <c r="AN20" s="432"/>
      <c r="AO20" s="432"/>
      <c r="AP20" s="436"/>
      <c r="AQ20" s="463" t="s">
        <v>17</v>
      </c>
      <c r="AR20" s="464"/>
      <c r="AS20" s="465"/>
      <c r="BE20" s="4"/>
      <c r="BF20" s="4"/>
    </row>
    <row r="21" spans="1:100" ht="10.95" customHeight="1">
      <c r="A21" s="427"/>
      <c r="B21" s="428"/>
      <c r="C21" s="643">
        <v>2018</v>
      </c>
      <c r="D21" s="644"/>
      <c r="E21" s="644"/>
      <c r="F21" s="385" t="s">
        <v>88</v>
      </c>
      <c r="G21" s="649">
        <v>2</v>
      </c>
      <c r="H21" s="649"/>
      <c r="I21" s="385" t="s">
        <v>89</v>
      </c>
      <c r="J21" s="649">
        <v>2</v>
      </c>
      <c r="K21" s="649"/>
      <c r="L21" s="385" t="s">
        <v>91</v>
      </c>
      <c r="M21" s="553" t="s">
        <v>97</v>
      </c>
      <c r="N21" s="553"/>
      <c r="O21" s="652">
        <v>0.375</v>
      </c>
      <c r="P21" s="653"/>
      <c r="Q21" s="653"/>
      <c r="R21" s="653"/>
      <c r="S21" s="444" t="s">
        <v>79</v>
      </c>
      <c r="T21" s="444"/>
      <c r="U21" s="653">
        <v>0.875</v>
      </c>
      <c r="V21" s="653"/>
      <c r="W21" s="653"/>
      <c r="X21" s="653"/>
      <c r="Y21" s="662" t="s">
        <v>117</v>
      </c>
      <c r="Z21" s="663"/>
      <c r="AA21" s="626"/>
      <c r="AB21" s="627"/>
      <c r="AC21" s="627"/>
      <c r="AD21" s="627"/>
      <c r="AE21" s="627"/>
      <c r="AF21" s="627"/>
      <c r="AG21" s="627"/>
      <c r="AH21" s="627"/>
      <c r="AI21" s="627"/>
      <c r="AJ21" s="627"/>
      <c r="AK21" s="627"/>
      <c r="AL21" s="627"/>
      <c r="AM21" s="627"/>
      <c r="AN21" s="627"/>
      <c r="AO21" s="627"/>
      <c r="AP21" s="628"/>
      <c r="AQ21" s="617" t="s">
        <v>118</v>
      </c>
      <c r="AR21" s="618"/>
      <c r="AS21" s="619"/>
    </row>
    <row r="22" spans="1:100" ht="10.95" customHeight="1">
      <c r="A22" s="427"/>
      <c r="B22" s="428"/>
      <c r="C22" s="645"/>
      <c r="D22" s="646"/>
      <c r="E22" s="646"/>
      <c r="F22" s="386"/>
      <c r="G22" s="650"/>
      <c r="H22" s="650"/>
      <c r="I22" s="386"/>
      <c r="J22" s="650"/>
      <c r="K22" s="650"/>
      <c r="L22" s="386"/>
      <c r="M22" s="554"/>
      <c r="N22" s="554"/>
      <c r="O22" s="654"/>
      <c r="P22" s="655"/>
      <c r="Q22" s="655"/>
      <c r="R22" s="655"/>
      <c r="S22" s="445"/>
      <c r="T22" s="445"/>
      <c r="U22" s="655"/>
      <c r="V22" s="655"/>
      <c r="W22" s="655"/>
      <c r="X22" s="655"/>
      <c r="Y22" s="664"/>
      <c r="Z22" s="665"/>
      <c r="AA22" s="629"/>
      <c r="AB22" s="630"/>
      <c r="AC22" s="630"/>
      <c r="AD22" s="630"/>
      <c r="AE22" s="630"/>
      <c r="AF22" s="630"/>
      <c r="AG22" s="630"/>
      <c r="AH22" s="630"/>
      <c r="AI22" s="630"/>
      <c r="AJ22" s="630"/>
      <c r="AK22" s="630"/>
      <c r="AL22" s="630"/>
      <c r="AM22" s="630"/>
      <c r="AN22" s="630"/>
      <c r="AO22" s="630"/>
      <c r="AP22" s="631"/>
      <c r="AQ22" s="620"/>
      <c r="AR22" s="621"/>
      <c r="AS22" s="622"/>
    </row>
    <row r="23" spans="1:100" ht="10.95" customHeight="1">
      <c r="A23" s="427"/>
      <c r="B23" s="428"/>
      <c r="C23" s="647"/>
      <c r="D23" s="648"/>
      <c r="E23" s="648"/>
      <c r="F23" s="387"/>
      <c r="G23" s="651"/>
      <c r="H23" s="651"/>
      <c r="I23" s="387"/>
      <c r="J23" s="651"/>
      <c r="K23" s="651"/>
      <c r="L23" s="387"/>
      <c r="M23" s="555"/>
      <c r="N23" s="555"/>
      <c r="O23" s="656"/>
      <c r="P23" s="657"/>
      <c r="Q23" s="657"/>
      <c r="R23" s="657"/>
      <c r="S23" s="462"/>
      <c r="T23" s="462"/>
      <c r="U23" s="657"/>
      <c r="V23" s="657"/>
      <c r="W23" s="657"/>
      <c r="X23" s="657"/>
      <c r="Y23" s="666"/>
      <c r="Z23" s="667"/>
      <c r="AA23" s="640"/>
      <c r="AB23" s="641"/>
      <c r="AC23" s="641"/>
      <c r="AD23" s="641"/>
      <c r="AE23" s="641"/>
      <c r="AF23" s="641"/>
      <c r="AG23" s="641"/>
      <c r="AH23" s="641"/>
      <c r="AI23" s="641"/>
      <c r="AJ23" s="641"/>
      <c r="AK23" s="641"/>
      <c r="AL23" s="641"/>
      <c r="AM23" s="641"/>
      <c r="AN23" s="641"/>
      <c r="AO23" s="641"/>
      <c r="AP23" s="642"/>
      <c r="AQ23" s="623"/>
      <c r="AR23" s="624"/>
      <c r="AS23" s="625"/>
    </row>
    <row r="24" spans="1:100" ht="10.95" customHeight="1">
      <c r="A24" s="427"/>
      <c r="B24" s="428"/>
      <c r="C24" s="547"/>
      <c r="D24" s="548"/>
      <c r="E24" s="548"/>
      <c r="F24" s="385" t="s">
        <v>88</v>
      </c>
      <c r="G24" s="385"/>
      <c r="H24" s="385"/>
      <c r="I24" s="385" t="s">
        <v>89</v>
      </c>
      <c r="J24" s="385"/>
      <c r="K24" s="385"/>
      <c r="L24" s="385" t="s">
        <v>91</v>
      </c>
      <c r="M24" s="551"/>
      <c r="N24" s="551"/>
      <c r="O24" s="658"/>
      <c r="P24" s="659"/>
      <c r="Q24" s="659"/>
      <c r="R24" s="659"/>
      <c r="S24" s="444" t="s">
        <v>79</v>
      </c>
      <c r="T24" s="444"/>
      <c r="U24" s="659"/>
      <c r="V24" s="659"/>
      <c r="W24" s="659"/>
      <c r="X24" s="659"/>
      <c r="Y24" s="668"/>
      <c r="Z24" s="669"/>
      <c r="AA24" s="626"/>
      <c r="AB24" s="627"/>
      <c r="AC24" s="627"/>
      <c r="AD24" s="627"/>
      <c r="AE24" s="627"/>
      <c r="AF24" s="627"/>
      <c r="AG24" s="627"/>
      <c r="AH24" s="627"/>
      <c r="AI24" s="627"/>
      <c r="AJ24" s="627"/>
      <c r="AK24" s="627"/>
      <c r="AL24" s="627"/>
      <c r="AM24" s="627"/>
      <c r="AN24" s="627"/>
      <c r="AO24" s="627"/>
      <c r="AP24" s="628"/>
      <c r="AQ24" s="632" t="s">
        <v>18</v>
      </c>
      <c r="AR24" s="627"/>
      <c r="AS24" s="633"/>
    </row>
    <row r="25" spans="1:100" ht="10.95" customHeight="1">
      <c r="A25" s="427"/>
      <c r="B25" s="428"/>
      <c r="C25" s="549"/>
      <c r="D25" s="550"/>
      <c r="E25" s="550"/>
      <c r="F25" s="386"/>
      <c r="G25" s="386"/>
      <c r="H25" s="386"/>
      <c r="I25" s="386"/>
      <c r="J25" s="386"/>
      <c r="K25" s="386"/>
      <c r="L25" s="386"/>
      <c r="M25" s="552"/>
      <c r="N25" s="552"/>
      <c r="O25" s="660"/>
      <c r="P25" s="661"/>
      <c r="Q25" s="661"/>
      <c r="R25" s="661"/>
      <c r="S25" s="445"/>
      <c r="T25" s="445"/>
      <c r="U25" s="661"/>
      <c r="V25" s="661"/>
      <c r="W25" s="661"/>
      <c r="X25" s="661"/>
      <c r="Y25" s="670"/>
      <c r="Z25" s="671"/>
      <c r="AA25" s="629"/>
      <c r="AB25" s="630"/>
      <c r="AC25" s="630"/>
      <c r="AD25" s="630"/>
      <c r="AE25" s="630"/>
      <c r="AF25" s="630"/>
      <c r="AG25" s="630"/>
      <c r="AH25" s="630"/>
      <c r="AI25" s="630"/>
      <c r="AJ25" s="630"/>
      <c r="AK25" s="630"/>
      <c r="AL25" s="630"/>
      <c r="AM25" s="630"/>
      <c r="AN25" s="630"/>
      <c r="AO25" s="630"/>
      <c r="AP25" s="631"/>
      <c r="AQ25" s="629"/>
      <c r="AR25" s="630"/>
      <c r="AS25" s="634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</row>
    <row r="26" spans="1:100" ht="10.95" customHeight="1">
      <c r="A26" s="427"/>
      <c r="B26" s="428"/>
      <c r="C26" s="549"/>
      <c r="D26" s="550"/>
      <c r="E26" s="550"/>
      <c r="F26" s="386"/>
      <c r="G26" s="386"/>
      <c r="H26" s="386"/>
      <c r="I26" s="386"/>
      <c r="J26" s="386"/>
      <c r="K26" s="386"/>
      <c r="L26" s="386"/>
      <c r="M26" s="552"/>
      <c r="N26" s="552"/>
      <c r="O26" s="660"/>
      <c r="P26" s="661"/>
      <c r="Q26" s="661"/>
      <c r="R26" s="661"/>
      <c r="S26" s="445"/>
      <c r="T26" s="445"/>
      <c r="U26" s="661"/>
      <c r="V26" s="661"/>
      <c r="W26" s="661"/>
      <c r="X26" s="661"/>
      <c r="Y26" s="670"/>
      <c r="Z26" s="671"/>
      <c r="AA26" s="629"/>
      <c r="AB26" s="630"/>
      <c r="AC26" s="630"/>
      <c r="AD26" s="630"/>
      <c r="AE26" s="630"/>
      <c r="AF26" s="630"/>
      <c r="AG26" s="630"/>
      <c r="AH26" s="630"/>
      <c r="AI26" s="630"/>
      <c r="AJ26" s="630"/>
      <c r="AK26" s="630"/>
      <c r="AL26" s="630"/>
      <c r="AM26" s="630"/>
      <c r="AN26" s="630"/>
      <c r="AO26" s="630"/>
      <c r="AP26" s="631"/>
      <c r="AQ26" s="635"/>
      <c r="AR26" s="636"/>
      <c r="AS26" s="637"/>
    </row>
    <row r="27" spans="1:100" ht="10.95" customHeight="1">
      <c r="A27" s="427"/>
      <c r="B27" s="428"/>
      <c r="C27" s="29" t="s">
        <v>19</v>
      </c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30"/>
      <c r="AQ27" s="30"/>
      <c r="AR27" s="30"/>
      <c r="AS27" s="31"/>
    </row>
    <row r="28" spans="1:100" ht="5.4" customHeight="1">
      <c r="A28" s="427"/>
      <c r="B28" s="428"/>
      <c r="C28" s="446" t="s">
        <v>20</v>
      </c>
      <c r="D28" s="447"/>
      <c r="E28" s="448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  <c r="AF28" s="32"/>
      <c r="AG28" s="32"/>
      <c r="AH28" s="32"/>
      <c r="AI28" s="32"/>
      <c r="AJ28" s="32"/>
      <c r="AK28" s="32"/>
      <c r="AL28" s="32"/>
      <c r="AM28" s="32"/>
      <c r="AN28" s="32"/>
      <c r="AO28" s="32"/>
      <c r="AP28" s="32"/>
      <c r="AQ28" s="32"/>
      <c r="AR28" s="32"/>
      <c r="AS28" s="33"/>
    </row>
    <row r="29" spans="1:100" ht="10.95" customHeight="1">
      <c r="A29" s="427"/>
      <c r="B29" s="428"/>
      <c r="C29" s="449"/>
      <c r="D29" s="450"/>
      <c r="E29" s="451"/>
      <c r="F29" s="32"/>
      <c r="G29" s="32"/>
      <c r="H29" s="32"/>
      <c r="I29" s="685" t="s">
        <v>125</v>
      </c>
      <c r="J29" s="685"/>
      <c r="K29" s="685"/>
      <c r="L29" s="685"/>
      <c r="M29" s="685"/>
      <c r="N29" s="685"/>
      <c r="O29" s="685"/>
      <c r="P29" s="685"/>
      <c r="Q29" s="685"/>
      <c r="R29" s="685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  <c r="AF29" s="32"/>
      <c r="AG29" s="32"/>
      <c r="AH29" s="32"/>
      <c r="AI29" s="32"/>
      <c r="AJ29" s="32"/>
      <c r="AK29" s="32"/>
      <c r="AL29" s="32"/>
      <c r="AM29" s="32"/>
      <c r="AN29" s="32"/>
      <c r="AO29" s="32"/>
      <c r="AP29" s="32"/>
      <c r="AQ29" s="32"/>
      <c r="AR29" s="32"/>
      <c r="AS29" s="33"/>
    </row>
    <row r="30" spans="1:100" ht="5.4" customHeight="1">
      <c r="A30" s="427"/>
      <c r="B30" s="428"/>
      <c r="C30" s="449"/>
      <c r="D30" s="450"/>
      <c r="E30" s="451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  <c r="AF30" s="32"/>
      <c r="AG30" s="32"/>
      <c r="AH30" s="32"/>
      <c r="AI30" s="32"/>
      <c r="AJ30" s="32"/>
      <c r="AK30" s="32"/>
      <c r="AL30" s="32"/>
      <c r="AM30" s="32"/>
      <c r="AN30" s="32"/>
      <c r="AO30" s="32"/>
      <c r="AP30" s="32"/>
      <c r="AQ30" s="32"/>
      <c r="AR30" s="32"/>
      <c r="AS30" s="33"/>
    </row>
    <row r="31" spans="1:100" ht="10.95" customHeight="1">
      <c r="A31" s="427"/>
      <c r="B31" s="428"/>
      <c r="C31" s="449"/>
      <c r="D31" s="450"/>
      <c r="E31" s="451"/>
      <c r="F31" s="686" t="s">
        <v>59</v>
      </c>
      <c r="G31" s="686"/>
      <c r="H31" s="686"/>
      <c r="I31" s="686"/>
      <c r="J31" s="686"/>
      <c r="K31" s="686"/>
      <c r="L31" s="32"/>
      <c r="M31" s="32"/>
      <c r="N31" s="32"/>
      <c r="O31" s="32"/>
      <c r="P31" s="32"/>
      <c r="Q31" s="32"/>
      <c r="R31" s="687" t="s">
        <v>126</v>
      </c>
      <c r="S31" s="687"/>
      <c r="T31" s="687"/>
      <c r="U31" s="687"/>
      <c r="V31" s="687"/>
      <c r="W31" s="687"/>
      <c r="X31" s="687"/>
      <c r="Y31" s="687"/>
      <c r="Z31" s="32"/>
      <c r="AA31" s="32"/>
      <c r="AB31" s="32"/>
      <c r="AC31" s="32"/>
      <c r="AD31" s="32"/>
      <c r="AE31" s="32"/>
      <c r="AF31" s="32"/>
      <c r="AG31" s="32"/>
      <c r="AH31" s="32"/>
      <c r="AI31" s="32"/>
      <c r="AJ31" s="32"/>
      <c r="AK31" s="32"/>
      <c r="AL31" s="32"/>
      <c r="AM31" s="32"/>
      <c r="AN31" s="32"/>
      <c r="AO31" s="32"/>
      <c r="AP31" s="32"/>
      <c r="AQ31" s="32"/>
      <c r="AR31" s="32"/>
      <c r="AS31" s="33"/>
    </row>
    <row r="32" spans="1:100" ht="5.4" customHeight="1" thickBot="1">
      <c r="A32" s="429"/>
      <c r="B32" s="430"/>
      <c r="C32" s="452"/>
      <c r="D32" s="453"/>
      <c r="E32" s="45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  <c r="AJ32" s="34"/>
      <c r="AK32" s="34"/>
      <c r="AL32" s="34"/>
      <c r="AM32" s="34"/>
      <c r="AN32" s="34"/>
      <c r="AO32" s="34"/>
      <c r="AP32" s="34"/>
      <c r="AQ32" s="34"/>
      <c r="AR32" s="34"/>
      <c r="AS32" s="35"/>
    </row>
    <row r="33" spans="1:45" s="2" customFormat="1" ht="10.95" customHeight="1">
      <c r="A33" s="36"/>
      <c r="B33" s="27"/>
      <c r="C33" s="37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6"/>
      <c r="AD33" s="36"/>
      <c r="AE33" s="36"/>
      <c r="AF33" s="36"/>
      <c r="AG33" s="36"/>
      <c r="AH33" s="36"/>
      <c r="AI33" s="36"/>
      <c r="AJ33" s="36"/>
      <c r="AK33" s="36"/>
      <c r="AL33" s="36"/>
      <c r="AM33" s="36"/>
      <c r="AN33" s="36"/>
      <c r="AO33" s="36"/>
      <c r="AP33" s="36"/>
      <c r="AQ33" s="36"/>
      <c r="AR33" s="27"/>
      <c r="AS33" s="27"/>
    </row>
    <row r="34" spans="1:45" ht="10.95" customHeight="1" thickBot="1">
      <c r="A34" s="39"/>
      <c r="B34" s="39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39"/>
      <c r="AI34" s="39"/>
      <c r="AJ34" s="39"/>
      <c r="AK34" s="39"/>
      <c r="AL34" s="39"/>
      <c r="AM34" s="39"/>
      <c r="AN34" s="39"/>
      <c r="AO34" s="39"/>
      <c r="AP34" s="39"/>
      <c r="AQ34" s="39"/>
      <c r="AR34" s="39"/>
      <c r="AS34" s="40"/>
    </row>
    <row r="35" spans="1:45" ht="10.95" customHeight="1">
      <c r="A35" s="360" t="s">
        <v>71</v>
      </c>
      <c r="B35" s="361"/>
      <c r="C35" s="366" t="s">
        <v>21</v>
      </c>
      <c r="D35" s="367"/>
      <c r="E35" s="367"/>
      <c r="F35" s="367"/>
      <c r="G35" s="367"/>
      <c r="H35" s="367"/>
      <c r="I35" s="367"/>
      <c r="J35" s="367"/>
      <c r="K35" s="367"/>
      <c r="L35" s="367"/>
      <c r="M35" s="367"/>
      <c r="N35" s="367"/>
      <c r="O35" s="367"/>
      <c r="P35" s="367"/>
      <c r="Q35" s="367"/>
      <c r="R35" s="367"/>
      <c r="S35" s="367"/>
      <c r="T35" s="367"/>
      <c r="U35" s="367"/>
      <c r="V35" s="367"/>
      <c r="W35" s="367"/>
      <c r="X35" s="367"/>
      <c r="Y35" s="367"/>
      <c r="Z35" s="367"/>
      <c r="AA35" s="367"/>
      <c r="AB35" s="367"/>
      <c r="AC35" s="367"/>
      <c r="AD35" s="367"/>
      <c r="AE35" s="367"/>
      <c r="AF35" s="367"/>
      <c r="AG35" s="367"/>
      <c r="AH35" s="367"/>
      <c r="AI35" s="367"/>
      <c r="AJ35" s="367"/>
      <c r="AK35" s="367"/>
      <c r="AL35" s="367"/>
      <c r="AM35" s="367"/>
      <c r="AN35" s="367"/>
      <c r="AO35" s="367"/>
      <c r="AP35" s="367"/>
      <c r="AQ35" s="367"/>
      <c r="AR35" s="367"/>
      <c r="AS35" s="368"/>
    </row>
    <row r="36" spans="1:45" ht="10.95" customHeight="1">
      <c r="A36" s="362"/>
      <c r="B36" s="363"/>
      <c r="C36" s="369" t="s">
        <v>22</v>
      </c>
      <c r="D36" s="298"/>
      <c r="E36" s="298"/>
      <c r="F36" s="298"/>
      <c r="G36" s="299"/>
      <c r="H36" s="545">
        <v>2018</v>
      </c>
      <c r="I36" s="545"/>
      <c r="J36" s="545"/>
      <c r="K36" s="545"/>
      <c r="L36" s="291" t="s">
        <v>88</v>
      </c>
      <c r="M36" s="545">
        <v>2</v>
      </c>
      <c r="N36" s="545"/>
      <c r="O36" s="291" t="s">
        <v>89</v>
      </c>
      <c r="P36" s="545">
        <v>2</v>
      </c>
      <c r="Q36" s="545"/>
      <c r="R36" s="291" t="s">
        <v>91</v>
      </c>
      <c r="S36" s="556" t="s">
        <v>101</v>
      </c>
      <c r="T36" s="556"/>
      <c r="U36" s="556"/>
      <c r="V36" s="297" t="s">
        <v>122</v>
      </c>
      <c r="W36" s="298"/>
      <c r="X36" s="298"/>
      <c r="Y36" s="298"/>
      <c r="Z36" s="298"/>
      <c r="AA36" s="298"/>
      <c r="AB36" s="298"/>
      <c r="AC36" s="298"/>
      <c r="AD36" s="299"/>
      <c r="AE36" s="592" t="s">
        <v>123</v>
      </c>
      <c r="AF36" s="592"/>
      <c r="AG36" s="592"/>
      <c r="AH36" s="592"/>
      <c r="AI36" s="592"/>
      <c r="AJ36" s="593"/>
      <c r="AK36" s="596" t="s">
        <v>23</v>
      </c>
      <c r="AL36" s="597"/>
      <c r="AM36" s="597"/>
      <c r="AN36" s="597"/>
      <c r="AO36" s="597"/>
      <c r="AP36" s="597"/>
      <c r="AQ36" s="597"/>
      <c r="AR36" s="597"/>
      <c r="AS36" s="598"/>
    </row>
    <row r="37" spans="1:45" ht="10.95" customHeight="1">
      <c r="A37" s="362"/>
      <c r="B37" s="363"/>
      <c r="C37" s="370"/>
      <c r="D37" s="301"/>
      <c r="E37" s="301"/>
      <c r="F37" s="301"/>
      <c r="G37" s="302"/>
      <c r="H37" s="546"/>
      <c r="I37" s="546"/>
      <c r="J37" s="546"/>
      <c r="K37" s="546"/>
      <c r="L37" s="292"/>
      <c r="M37" s="546"/>
      <c r="N37" s="546"/>
      <c r="O37" s="292"/>
      <c r="P37" s="546"/>
      <c r="Q37" s="546"/>
      <c r="R37" s="292"/>
      <c r="S37" s="557"/>
      <c r="T37" s="557"/>
      <c r="U37" s="557"/>
      <c r="V37" s="316"/>
      <c r="W37" s="317"/>
      <c r="X37" s="317"/>
      <c r="Y37" s="317"/>
      <c r="Z37" s="317"/>
      <c r="AA37" s="317"/>
      <c r="AB37" s="317"/>
      <c r="AC37" s="317"/>
      <c r="AD37" s="318"/>
      <c r="AE37" s="594"/>
      <c r="AF37" s="594"/>
      <c r="AG37" s="594"/>
      <c r="AH37" s="594"/>
      <c r="AI37" s="594"/>
      <c r="AJ37" s="595"/>
      <c r="AK37" s="599"/>
      <c r="AL37" s="600"/>
      <c r="AM37" s="600"/>
      <c r="AN37" s="600"/>
      <c r="AO37" s="600"/>
      <c r="AP37" s="600"/>
      <c r="AQ37" s="600"/>
      <c r="AR37" s="600"/>
      <c r="AS37" s="601"/>
    </row>
    <row r="38" spans="1:45" ht="10.95" customHeight="1">
      <c r="A38" s="362"/>
      <c r="B38" s="363"/>
      <c r="C38" s="369" t="s">
        <v>24</v>
      </c>
      <c r="D38" s="298"/>
      <c r="E38" s="298"/>
      <c r="F38" s="298"/>
      <c r="G38" s="299"/>
      <c r="H38" s="545">
        <v>2018</v>
      </c>
      <c r="I38" s="545"/>
      <c r="J38" s="545"/>
      <c r="K38" s="545"/>
      <c r="L38" s="291" t="s">
        <v>88</v>
      </c>
      <c r="M38" s="545">
        <v>2</v>
      </c>
      <c r="N38" s="545"/>
      <c r="O38" s="291" t="s">
        <v>89</v>
      </c>
      <c r="P38" s="545">
        <v>3</v>
      </c>
      <c r="Q38" s="545"/>
      <c r="R38" s="291" t="s">
        <v>91</v>
      </c>
      <c r="S38" s="556" t="s">
        <v>102</v>
      </c>
      <c r="T38" s="556"/>
      <c r="U38" s="556"/>
      <c r="V38" s="297" t="s">
        <v>25</v>
      </c>
      <c r="W38" s="298"/>
      <c r="X38" s="298"/>
      <c r="Y38" s="298"/>
      <c r="Z38" s="298"/>
      <c r="AA38" s="299"/>
      <c r="AB38" s="605" t="s">
        <v>121</v>
      </c>
      <c r="AC38" s="606"/>
      <c r="AD38" s="606"/>
      <c r="AE38" s="606"/>
      <c r="AF38" s="606"/>
      <c r="AG38" s="606"/>
      <c r="AH38" s="606"/>
      <c r="AI38" s="606"/>
      <c r="AJ38" s="606"/>
      <c r="AK38" s="599"/>
      <c r="AL38" s="600"/>
      <c r="AM38" s="600"/>
      <c r="AN38" s="600"/>
      <c r="AO38" s="600"/>
      <c r="AP38" s="600"/>
      <c r="AQ38" s="600"/>
      <c r="AR38" s="600"/>
      <c r="AS38" s="601"/>
    </row>
    <row r="39" spans="1:45" ht="10.95" customHeight="1" thickBot="1">
      <c r="A39" s="362"/>
      <c r="B39" s="363"/>
      <c r="C39" s="422"/>
      <c r="D39" s="423"/>
      <c r="E39" s="423"/>
      <c r="F39" s="423"/>
      <c r="G39" s="424"/>
      <c r="H39" s="546"/>
      <c r="I39" s="546"/>
      <c r="J39" s="546"/>
      <c r="K39" s="546"/>
      <c r="L39" s="292"/>
      <c r="M39" s="546"/>
      <c r="N39" s="546"/>
      <c r="O39" s="292"/>
      <c r="P39" s="546"/>
      <c r="Q39" s="546"/>
      <c r="R39" s="292"/>
      <c r="S39" s="557"/>
      <c r="T39" s="557"/>
      <c r="U39" s="557"/>
      <c r="V39" s="300"/>
      <c r="W39" s="301"/>
      <c r="X39" s="301"/>
      <c r="Y39" s="301"/>
      <c r="Z39" s="301"/>
      <c r="AA39" s="302"/>
      <c r="AB39" s="607"/>
      <c r="AC39" s="607"/>
      <c r="AD39" s="607"/>
      <c r="AE39" s="607"/>
      <c r="AF39" s="607"/>
      <c r="AG39" s="607"/>
      <c r="AH39" s="607"/>
      <c r="AI39" s="607"/>
      <c r="AJ39" s="607"/>
      <c r="AK39" s="602"/>
      <c r="AL39" s="603"/>
      <c r="AM39" s="603"/>
      <c r="AN39" s="603"/>
      <c r="AO39" s="603"/>
      <c r="AP39" s="603"/>
      <c r="AQ39" s="603"/>
      <c r="AR39" s="603"/>
      <c r="AS39" s="604"/>
    </row>
    <row r="40" spans="1:45" ht="10.95" customHeight="1">
      <c r="A40" s="362"/>
      <c r="B40" s="363"/>
      <c r="C40" s="373" t="s">
        <v>26</v>
      </c>
      <c r="D40" s="374"/>
      <c r="E40" s="374"/>
      <c r="F40" s="374"/>
      <c r="G40" s="374"/>
      <c r="H40" s="374"/>
      <c r="I40" s="374"/>
      <c r="J40" s="374"/>
      <c r="K40" s="374"/>
      <c r="L40" s="374"/>
      <c r="M40" s="374"/>
      <c r="N40" s="374"/>
      <c r="O40" s="374"/>
      <c r="P40" s="374"/>
      <c r="Q40" s="374"/>
      <c r="R40" s="374"/>
      <c r="S40" s="374"/>
      <c r="T40" s="374"/>
      <c r="U40" s="374"/>
      <c r="V40" s="374"/>
      <c r="W40" s="374"/>
      <c r="X40" s="374"/>
      <c r="Y40" s="374"/>
      <c r="Z40" s="374"/>
      <c r="AA40" s="374"/>
      <c r="AB40" s="374"/>
      <c r="AC40" s="374"/>
      <c r="AD40" s="374"/>
      <c r="AE40" s="374"/>
      <c r="AF40" s="374"/>
      <c r="AG40" s="374"/>
      <c r="AH40" s="374"/>
      <c r="AI40" s="374"/>
      <c r="AJ40" s="374"/>
      <c r="AK40" s="374"/>
      <c r="AL40" s="374"/>
      <c r="AM40" s="374"/>
      <c r="AN40" s="374"/>
      <c r="AO40" s="374"/>
      <c r="AP40" s="374"/>
      <c r="AQ40" s="374"/>
      <c r="AR40" s="374"/>
      <c r="AS40" s="375"/>
    </row>
    <row r="41" spans="1:45" ht="10.95" customHeight="1">
      <c r="A41" s="362"/>
      <c r="B41" s="363"/>
      <c r="C41" s="369" t="s">
        <v>27</v>
      </c>
      <c r="D41" s="298"/>
      <c r="E41" s="298"/>
      <c r="F41" s="298"/>
      <c r="G41" s="299"/>
      <c r="H41" s="376" t="s">
        <v>103</v>
      </c>
      <c r="I41" s="376"/>
      <c r="J41" s="376"/>
      <c r="K41" s="376"/>
      <c r="L41" s="377"/>
      <c r="M41" s="378" t="s">
        <v>104</v>
      </c>
      <c r="N41" s="379"/>
      <c r="O41" s="379"/>
      <c r="P41" s="379"/>
      <c r="Q41" s="379"/>
      <c r="R41" s="379"/>
      <c r="S41" s="379"/>
      <c r="T41" s="379"/>
      <c r="U41" s="380" t="s">
        <v>105</v>
      </c>
      <c r="V41" s="376"/>
      <c r="W41" s="376"/>
      <c r="X41" s="376"/>
      <c r="Y41" s="377"/>
      <c r="Z41" s="380" t="s">
        <v>106</v>
      </c>
      <c r="AA41" s="376"/>
      <c r="AB41" s="376"/>
      <c r="AC41" s="376"/>
      <c r="AD41" s="377"/>
      <c r="AE41" s="380" t="s">
        <v>107</v>
      </c>
      <c r="AF41" s="376"/>
      <c r="AG41" s="376"/>
      <c r="AH41" s="376"/>
      <c r="AI41" s="377"/>
      <c r="AJ41" s="380" t="s">
        <v>108</v>
      </c>
      <c r="AK41" s="376"/>
      <c r="AL41" s="376"/>
      <c r="AM41" s="376"/>
      <c r="AN41" s="377"/>
      <c r="AO41" s="380" t="s">
        <v>109</v>
      </c>
      <c r="AP41" s="376"/>
      <c r="AQ41" s="376"/>
      <c r="AR41" s="376"/>
      <c r="AS41" s="382"/>
    </row>
    <row r="42" spans="1:45" ht="10.95" customHeight="1">
      <c r="A42" s="362"/>
      <c r="B42" s="363"/>
      <c r="C42" s="256" t="s">
        <v>28</v>
      </c>
      <c r="D42" s="257"/>
      <c r="E42" s="257"/>
      <c r="F42" s="257"/>
      <c r="G42" s="257"/>
      <c r="H42" s="608">
        <v>13</v>
      </c>
      <c r="I42" s="608"/>
      <c r="J42" s="608"/>
      <c r="K42" s="608"/>
      <c r="L42" s="609"/>
      <c r="M42" s="612">
        <v>5</v>
      </c>
      <c r="N42" s="608"/>
      <c r="O42" s="608"/>
      <c r="P42" s="613"/>
      <c r="Q42" s="608">
        <v>5</v>
      </c>
      <c r="R42" s="608"/>
      <c r="S42" s="608"/>
      <c r="T42" s="608"/>
      <c r="U42" s="527"/>
      <c r="V42" s="527"/>
      <c r="W42" s="527"/>
      <c r="X42" s="527"/>
      <c r="Y42" s="527"/>
      <c r="Z42" s="529">
        <v>2</v>
      </c>
      <c r="AA42" s="529"/>
      <c r="AB42" s="529"/>
      <c r="AC42" s="529"/>
      <c r="AD42" s="529"/>
      <c r="AE42" s="585"/>
      <c r="AF42" s="585"/>
      <c r="AG42" s="585"/>
      <c r="AH42" s="585"/>
      <c r="AI42" s="585"/>
      <c r="AJ42" s="529">
        <v>1</v>
      </c>
      <c r="AK42" s="529"/>
      <c r="AL42" s="529"/>
      <c r="AM42" s="529"/>
      <c r="AN42" s="529"/>
      <c r="AO42" s="585"/>
      <c r="AP42" s="585"/>
      <c r="AQ42" s="585"/>
      <c r="AR42" s="585"/>
      <c r="AS42" s="586"/>
    </row>
    <row r="43" spans="1:45" ht="10.95" customHeight="1">
      <c r="A43" s="362"/>
      <c r="B43" s="363"/>
      <c r="C43" s="258"/>
      <c r="D43" s="259"/>
      <c r="E43" s="259"/>
      <c r="F43" s="259"/>
      <c r="G43" s="259"/>
      <c r="H43" s="610"/>
      <c r="I43" s="610"/>
      <c r="J43" s="610"/>
      <c r="K43" s="610"/>
      <c r="L43" s="611"/>
      <c r="M43" s="614"/>
      <c r="N43" s="615"/>
      <c r="O43" s="615"/>
      <c r="P43" s="616"/>
      <c r="Q43" s="615"/>
      <c r="R43" s="615"/>
      <c r="S43" s="615"/>
      <c r="T43" s="615"/>
      <c r="U43" s="528"/>
      <c r="V43" s="528"/>
      <c r="W43" s="528"/>
      <c r="X43" s="528"/>
      <c r="Y43" s="528"/>
      <c r="Z43" s="530"/>
      <c r="AA43" s="530"/>
      <c r="AB43" s="530"/>
      <c r="AC43" s="530"/>
      <c r="AD43" s="530"/>
      <c r="AE43" s="587"/>
      <c r="AF43" s="587"/>
      <c r="AG43" s="587"/>
      <c r="AH43" s="587"/>
      <c r="AI43" s="587"/>
      <c r="AJ43" s="530"/>
      <c r="AK43" s="530"/>
      <c r="AL43" s="530"/>
      <c r="AM43" s="530"/>
      <c r="AN43" s="530"/>
      <c r="AO43" s="587"/>
      <c r="AP43" s="587"/>
      <c r="AQ43" s="587"/>
      <c r="AR43" s="587"/>
      <c r="AS43" s="588"/>
    </row>
    <row r="44" spans="1:45" ht="10.8" customHeight="1">
      <c r="A44" s="362"/>
      <c r="B44" s="363"/>
      <c r="C44" s="256" t="s">
        <v>70</v>
      </c>
      <c r="D44" s="257"/>
      <c r="E44" s="257"/>
      <c r="F44" s="257"/>
      <c r="G44" s="257"/>
      <c r="H44" s="262" t="s">
        <v>72</v>
      </c>
      <c r="I44" s="262"/>
      <c r="J44" s="523">
        <v>7</v>
      </c>
      <c r="K44" s="562"/>
      <c r="L44" s="524"/>
      <c r="M44" s="268" t="s">
        <v>72</v>
      </c>
      <c r="N44" s="262"/>
      <c r="O44" s="523">
        <v>5</v>
      </c>
      <c r="P44" s="558"/>
      <c r="Q44" s="268" t="s">
        <v>72</v>
      </c>
      <c r="R44" s="262"/>
      <c r="S44" s="523">
        <v>5</v>
      </c>
      <c r="T44" s="558"/>
      <c r="U44" s="282" t="s">
        <v>72</v>
      </c>
      <c r="V44" s="262"/>
      <c r="W44" s="533"/>
      <c r="X44" s="534"/>
      <c r="Y44" s="535"/>
      <c r="Z44" s="248">
        <v>2000</v>
      </c>
      <c r="AA44" s="249"/>
      <c r="AB44" s="249"/>
      <c r="AC44" s="523">
        <v>1</v>
      </c>
      <c r="AD44" s="524"/>
      <c r="AE44" s="248">
        <v>2000</v>
      </c>
      <c r="AF44" s="249"/>
      <c r="AG44" s="249"/>
      <c r="AH44" s="533"/>
      <c r="AI44" s="535"/>
      <c r="AJ44" s="248">
        <v>2000</v>
      </c>
      <c r="AK44" s="249"/>
      <c r="AL44" s="249"/>
      <c r="AM44" s="523">
        <v>1</v>
      </c>
      <c r="AN44" s="524"/>
      <c r="AO44" s="248">
        <v>2000</v>
      </c>
      <c r="AP44" s="249"/>
      <c r="AQ44" s="249"/>
      <c r="AR44" s="533"/>
      <c r="AS44" s="589"/>
    </row>
    <row r="45" spans="1:45" ht="10.8" customHeight="1">
      <c r="A45" s="362"/>
      <c r="B45" s="363"/>
      <c r="C45" s="258"/>
      <c r="D45" s="259"/>
      <c r="E45" s="259"/>
      <c r="F45" s="259"/>
      <c r="G45" s="259"/>
      <c r="H45" s="263"/>
      <c r="I45" s="263"/>
      <c r="J45" s="525"/>
      <c r="K45" s="563"/>
      <c r="L45" s="526"/>
      <c r="M45" s="269"/>
      <c r="N45" s="263"/>
      <c r="O45" s="525"/>
      <c r="P45" s="559"/>
      <c r="Q45" s="269"/>
      <c r="R45" s="263"/>
      <c r="S45" s="525"/>
      <c r="T45" s="559"/>
      <c r="U45" s="283"/>
      <c r="V45" s="263"/>
      <c r="W45" s="536"/>
      <c r="X45" s="537"/>
      <c r="Y45" s="538"/>
      <c r="Z45" s="287"/>
      <c r="AA45" s="286"/>
      <c r="AB45" s="286"/>
      <c r="AC45" s="525"/>
      <c r="AD45" s="526"/>
      <c r="AE45" s="287"/>
      <c r="AF45" s="286"/>
      <c r="AG45" s="286"/>
      <c r="AH45" s="536"/>
      <c r="AI45" s="538"/>
      <c r="AJ45" s="287"/>
      <c r="AK45" s="286"/>
      <c r="AL45" s="286"/>
      <c r="AM45" s="525"/>
      <c r="AN45" s="526"/>
      <c r="AO45" s="287"/>
      <c r="AP45" s="286"/>
      <c r="AQ45" s="286"/>
      <c r="AR45" s="536"/>
      <c r="AS45" s="590"/>
    </row>
    <row r="46" spans="1:45" ht="10.8" customHeight="1">
      <c r="A46" s="362"/>
      <c r="B46" s="363"/>
      <c r="C46" s="258"/>
      <c r="D46" s="259"/>
      <c r="E46" s="259"/>
      <c r="F46" s="259"/>
      <c r="G46" s="259"/>
      <c r="H46" s="273" t="s">
        <v>73</v>
      </c>
      <c r="I46" s="273"/>
      <c r="J46" s="564">
        <v>6</v>
      </c>
      <c r="K46" s="565"/>
      <c r="L46" s="566"/>
      <c r="M46" s="272" t="s">
        <v>73</v>
      </c>
      <c r="N46" s="273"/>
      <c r="O46" s="539"/>
      <c r="P46" s="560"/>
      <c r="Q46" s="272" t="s">
        <v>73</v>
      </c>
      <c r="R46" s="273"/>
      <c r="S46" s="539"/>
      <c r="T46" s="560"/>
      <c r="U46" s="288" t="s">
        <v>73</v>
      </c>
      <c r="V46" s="273"/>
      <c r="W46" s="539"/>
      <c r="X46" s="540"/>
      <c r="Y46" s="541"/>
      <c r="Z46" s="248">
        <v>3000</v>
      </c>
      <c r="AA46" s="249"/>
      <c r="AB46" s="249"/>
      <c r="AC46" s="523">
        <v>1</v>
      </c>
      <c r="AD46" s="524"/>
      <c r="AE46" s="248">
        <v>3000</v>
      </c>
      <c r="AF46" s="249"/>
      <c r="AG46" s="249"/>
      <c r="AH46" s="533"/>
      <c r="AI46" s="535"/>
      <c r="AJ46" s="248">
        <v>3000</v>
      </c>
      <c r="AK46" s="249"/>
      <c r="AL46" s="249"/>
      <c r="AM46" s="533"/>
      <c r="AN46" s="535"/>
      <c r="AO46" s="248">
        <v>3000</v>
      </c>
      <c r="AP46" s="249"/>
      <c r="AQ46" s="249"/>
      <c r="AR46" s="533"/>
      <c r="AS46" s="589"/>
    </row>
    <row r="47" spans="1:45" ht="10.95" customHeight="1" thickBot="1">
      <c r="A47" s="364"/>
      <c r="B47" s="365"/>
      <c r="C47" s="260"/>
      <c r="D47" s="261"/>
      <c r="E47" s="261"/>
      <c r="F47" s="261"/>
      <c r="G47" s="261"/>
      <c r="H47" s="275"/>
      <c r="I47" s="275"/>
      <c r="J47" s="567"/>
      <c r="K47" s="568"/>
      <c r="L47" s="569"/>
      <c r="M47" s="274"/>
      <c r="N47" s="275"/>
      <c r="O47" s="542"/>
      <c r="P47" s="561"/>
      <c r="Q47" s="274"/>
      <c r="R47" s="275"/>
      <c r="S47" s="542"/>
      <c r="T47" s="561"/>
      <c r="U47" s="289"/>
      <c r="V47" s="275"/>
      <c r="W47" s="542"/>
      <c r="X47" s="543"/>
      <c r="Y47" s="544"/>
      <c r="Z47" s="250"/>
      <c r="AA47" s="251"/>
      <c r="AB47" s="251"/>
      <c r="AC47" s="567"/>
      <c r="AD47" s="569"/>
      <c r="AE47" s="250"/>
      <c r="AF47" s="251"/>
      <c r="AG47" s="251"/>
      <c r="AH47" s="542"/>
      <c r="AI47" s="544"/>
      <c r="AJ47" s="250"/>
      <c r="AK47" s="251"/>
      <c r="AL47" s="251"/>
      <c r="AM47" s="542"/>
      <c r="AN47" s="544"/>
      <c r="AO47" s="250"/>
      <c r="AP47" s="251"/>
      <c r="AQ47" s="251"/>
      <c r="AR47" s="542"/>
      <c r="AS47" s="591"/>
    </row>
    <row r="48" spans="1:45" ht="10.95" customHeight="1">
      <c r="A48" s="36"/>
      <c r="B48" s="27"/>
      <c r="C48" s="37" t="s">
        <v>78</v>
      </c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6"/>
      <c r="AD48" s="36"/>
      <c r="AE48" s="36"/>
      <c r="AF48" s="36"/>
      <c r="AG48" s="36"/>
      <c r="AH48" s="36"/>
      <c r="AI48" s="36"/>
      <c r="AJ48" s="36"/>
      <c r="AK48" s="36"/>
      <c r="AL48" s="36"/>
      <c r="AM48" s="36"/>
      <c r="AN48" s="36"/>
      <c r="AO48" s="36"/>
      <c r="AP48" s="36"/>
      <c r="AQ48" s="36"/>
      <c r="AR48" s="41"/>
      <c r="AS48" s="41"/>
    </row>
    <row r="49" spans="1:91" ht="10.95" customHeight="1">
      <c r="A49" s="42"/>
      <c r="B49" s="42"/>
      <c r="C49" s="37"/>
      <c r="D49" s="38"/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6"/>
      <c r="AD49" s="36"/>
      <c r="AE49" s="36"/>
      <c r="AF49" s="36"/>
      <c r="AG49" s="36"/>
      <c r="AH49" s="36"/>
      <c r="AI49" s="36"/>
      <c r="AJ49" s="36"/>
      <c r="AK49" s="36"/>
      <c r="AL49" s="36"/>
      <c r="AM49" s="36"/>
      <c r="AN49" s="36"/>
      <c r="AO49" s="36"/>
      <c r="AP49" s="36"/>
      <c r="AQ49" s="36"/>
      <c r="AR49" s="27"/>
      <c r="AS49" s="27"/>
    </row>
    <row r="50" spans="1:91" ht="10.95" customHeight="1">
      <c r="A50" s="132" t="s">
        <v>29</v>
      </c>
      <c r="B50" s="132"/>
      <c r="C50" s="134" t="s">
        <v>30</v>
      </c>
      <c r="D50" s="134"/>
      <c r="E50" s="134"/>
      <c r="F50" s="135"/>
      <c r="G50" s="136" t="s">
        <v>31</v>
      </c>
      <c r="H50" s="137"/>
      <c r="I50" s="137"/>
      <c r="J50" s="137"/>
      <c r="K50" s="137"/>
      <c r="L50" s="137"/>
      <c r="M50" s="137"/>
      <c r="N50" s="137"/>
      <c r="O50" s="136" t="s">
        <v>32</v>
      </c>
      <c r="P50" s="137"/>
      <c r="Q50" s="137"/>
      <c r="R50" s="137"/>
      <c r="S50" s="137"/>
      <c r="T50" s="137"/>
      <c r="U50" s="137"/>
      <c r="V50" s="137"/>
      <c r="W50" s="138" t="s">
        <v>33</v>
      </c>
      <c r="X50" s="134"/>
      <c r="Y50" s="134"/>
      <c r="Z50" s="134"/>
      <c r="AA50" s="134"/>
      <c r="AB50" s="134"/>
      <c r="AC50" s="134"/>
      <c r="AD50" s="134"/>
      <c r="AE50" s="138" t="s">
        <v>34</v>
      </c>
      <c r="AF50" s="134"/>
      <c r="AG50" s="134"/>
      <c r="AH50" s="134"/>
      <c r="AI50" s="134"/>
      <c r="AJ50" s="134"/>
      <c r="AK50" s="134"/>
      <c r="AL50" s="134"/>
      <c r="AM50" s="134"/>
      <c r="AN50" s="134"/>
      <c r="AO50" s="134"/>
      <c r="AP50" s="134"/>
      <c r="AQ50" s="134"/>
      <c r="AR50" s="134"/>
      <c r="AS50" s="135"/>
      <c r="AW50" s="254" t="s">
        <v>30</v>
      </c>
      <c r="AX50" s="154"/>
      <c r="AY50" s="154"/>
      <c r="AZ50" s="255"/>
      <c r="BA50" s="188" t="s">
        <v>31</v>
      </c>
      <c r="BB50" s="189"/>
      <c r="BC50" s="189"/>
      <c r="BD50" s="189"/>
      <c r="BE50" s="189"/>
      <c r="BF50" s="189"/>
      <c r="BG50" s="189"/>
      <c r="BH50" s="189"/>
      <c r="BI50" s="188" t="s">
        <v>32</v>
      </c>
      <c r="BJ50" s="189"/>
      <c r="BK50" s="189"/>
      <c r="BL50" s="189"/>
      <c r="BM50" s="189"/>
      <c r="BN50" s="189"/>
      <c r="BO50" s="189"/>
      <c r="BP50" s="189"/>
      <c r="BQ50" s="254" t="s">
        <v>33</v>
      </c>
      <c r="BR50" s="154"/>
      <c r="BS50" s="154"/>
      <c r="BT50" s="154"/>
      <c r="BU50" s="154"/>
      <c r="BV50" s="154"/>
      <c r="BW50" s="154"/>
      <c r="BX50" s="154"/>
      <c r="BY50" s="254" t="s">
        <v>34</v>
      </c>
      <c r="BZ50" s="154"/>
      <c r="CA50" s="154"/>
      <c r="CB50" s="154"/>
      <c r="CC50" s="154"/>
      <c r="CD50" s="154"/>
      <c r="CE50" s="154"/>
      <c r="CF50" s="154"/>
      <c r="CG50" s="154"/>
      <c r="CH50" s="154"/>
      <c r="CI50" s="154"/>
      <c r="CJ50" s="154"/>
      <c r="CK50" s="154"/>
      <c r="CL50" s="154"/>
      <c r="CM50" s="255"/>
    </row>
    <row r="51" spans="1:91" ht="10.95" customHeight="1">
      <c r="A51" s="132"/>
      <c r="B51" s="132"/>
      <c r="C51" s="139" t="s">
        <v>35</v>
      </c>
      <c r="D51" s="139"/>
      <c r="E51" s="139"/>
      <c r="F51" s="140"/>
      <c r="G51" s="143">
        <v>30000</v>
      </c>
      <c r="H51" s="144"/>
      <c r="I51" s="144"/>
      <c r="J51" s="144"/>
      <c r="K51" s="147" t="s">
        <v>36</v>
      </c>
      <c r="L51" s="531"/>
      <c r="M51" s="531"/>
      <c r="N51" s="149" t="s">
        <v>37</v>
      </c>
      <c r="O51" s="143">
        <v>10000</v>
      </c>
      <c r="P51" s="144"/>
      <c r="Q51" s="144"/>
      <c r="R51" s="144"/>
      <c r="S51" s="147" t="s">
        <v>36</v>
      </c>
      <c r="T51" s="531"/>
      <c r="U51" s="531"/>
      <c r="V51" s="149" t="s">
        <v>37</v>
      </c>
      <c r="W51" s="143">
        <v>4000</v>
      </c>
      <c r="X51" s="144"/>
      <c r="Y51" s="144"/>
      <c r="Z51" s="144"/>
      <c r="AA51" s="147" t="s">
        <v>36</v>
      </c>
      <c r="AB51" s="531"/>
      <c r="AC51" s="531"/>
      <c r="AD51" s="234" t="s">
        <v>37</v>
      </c>
      <c r="AE51" s="583">
        <v>1000</v>
      </c>
      <c r="AF51" s="584"/>
      <c r="AG51" s="584"/>
      <c r="AH51" s="234" t="s">
        <v>36</v>
      </c>
      <c r="AI51" s="531"/>
      <c r="AJ51" s="531"/>
      <c r="AK51" s="234" t="s">
        <v>38</v>
      </c>
      <c r="AL51" s="234" t="s">
        <v>36</v>
      </c>
      <c r="AM51" s="531"/>
      <c r="AN51" s="531"/>
      <c r="AO51" s="234" t="s">
        <v>39</v>
      </c>
      <c r="AP51" s="234" t="s">
        <v>40</v>
      </c>
      <c r="AQ51" s="184">
        <f>CK51</f>
        <v>0</v>
      </c>
      <c r="AR51" s="184"/>
      <c r="AS51" s="185"/>
      <c r="AW51" s="188" t="s">
        <v>35</v>
      </c>
      <c r="AX51" s="189"/>
      <c r="AY51" s="189"/>
      <c r="AZ51" s="218"/>
      <c r="BA51" s="228">
        <f>G51*L51</f>
        <v>0</v>
      </c>
      <c r="BB51" s="229"/>
      <c r="BC51" s="229"/>
      <c r="BD51" s="229"/>
      <c r="BE51" s="229"/>
      <c r="BF51" s="229"/>
      <c r="BG51" s="229"/>
      <c r="BH51" s="230"/>
      <c r="BI51" s="228">
        <f>O51*T51</f>
        <v>0</v>
      </c>
      <c r="BJ51" s="229"/>
      <c r="BK51" s="229"/>
      <c r="BL51" s="229"/>
      <c r="BM51" s="229"/>
      <c r="BN51" s="229"/>
      <c r="BO51" s="229"/>
      <c r="BP51" s="230"/>
      <c r="BQ51" s="228">
        <f>W51*AB51</f>
        <v>0</v>
      </c>
      <c r="BR51" s="229"/>
      <c r="BS51" s="229"/>
      <c r="BT51" s="229"/>
      <c r="BU51" s="229"/>
      <c r="BV51" s="229"/>
      <c r="BW51" s="229"/>
      <c r="BX51" s="230"/>
      <c r="BY51" s="240">
        <v>1000</v>
      </c>
      <c r="BZ51" s="241"/>
      <c r="CA51" s="241"/>
      <c r="CB51" s="227" t="s">
        <v>36</v>
      </c>
      <c r="CC51" s="181">
        <f>AI51</f>
        <v>0</v>
      </c>
      <c r="CD51" s="181"/>
      <c r="CE51" s="227" t="s">
        <v>38</v>
      </c>
      <c r="CF51" s="227" t="s">
        <v>36</v>
      </c>
      <c r="CG51" s="181">
        <f>AM51</f>
        <v>0</v>
      </c>
      <c r="CH51" s="181"/>
      <c r="CI51" s="227" t="s">
        <v>39</v>
      </c>
      <c r="CJ51" s="227" t="s">
        <v>40</v>
      </c>
      <c r="CK51" s="155">
        <f>BY51*CC51*CG51</f>
        <v>0</v>
      </c>
      <c r="CL51" s="155"/>
      <c r="CM51" s="156"/>
    </row>
    <row r="52" spans="1:91" ht="10.95" customHeight="1">
      <c r="A52" s="132"/>
      <c r="B52" s="132"/>
      <c r="C52" s="141"/>
      <c r="D52" s="141"/>
      <c r="E52" s="141"/>
      <c r="F52" s="142"/>
      <c r="G52" s="145"/>
      <c r="H52" s="146"/>
      <c r="I52" s="146"/>
      <c r="J52" s="146"/>
      <c r="K52" s="147"/>
      <c r="L52" s="531"/>
      <c r="M52" s="531"/>
      <c r="N52" s="149"/>
      <c r="O52" s="145"/>
      <c r="P52" s="146"/>
      <c r="Q52" s="146"/>
      <c r="R52" s="146"/>
      <c r="S52" s="147"/>
      <c r="T52" s="531"/>
      <c r="U52" s="531"/>
      <c r="V52" s="149"/>
      <c r="W52" s="145"/>
      <c r="X52" s="146"/>
      <c r="Y52" s="146"/>
      <c r="Z52" s="146"/>
      <c r="AA52" s="147"/>
      <c r="AB52" s="531"/>
      <c r="AC52" s="531"/>
      <c r="AD52" s="234"/>
      <c r="AE52" s="583"/>
      <c r="AF52" s="584"/>
      <c r="AG52" s="584"/>
      <c r="AH52" s="234"/>
      <c r="AI52" s="531"/>
      <c r="AJ52" s="531"/>
      <c r="AK52" s="234"/>
      <c r="AL52" s="234"/>
      <c r="AM52" s="531"/>
      <c r="AN52" s="531"/>
      <c r="AO52" s="234"/>
      <c r="AP52" s="234"/>
      <c r="AQ52" s="216"/>
      <c r="AR52" s="216"/>
      <c r="AS52" s="217"/>
      <c r="AW52" s="190"/>
      <c r="AX52" s="191"/>
      <c r="AY52" s="191"/>
      <c r="AZ52" s="219"/>
      <c r="BA52" s="231"/>
      <c r="BB52" s="232"/>
      <c r="BC52" s="232"/>
      <c r="BD52" s="232"/>
      <c r="BE52" s="232"/>
      <c r="BF52" s="232"/>
      <c r="BG52" s="232"/>
      <c r="BH52" s="233"/>
      <c r="BI52" s="231"/>
      <c r="BJ52" s="232"/>
      <c r="BK52" s="232"/>
      <c r="BL52" s="232"/>
      <c r="BM52" s="232"/>
      <c r="BN52" s="232"/>
      <c r="BO52" s="232"/>
      <c r="BP52" s="233"/>
      <c r="BQ52" s="231"/>
      <c r="BR52" s="232"/>
      <c r="BS52" s="232"/>
      <c r="BT52" s="232"/>
      <c r="BU52" s="232"/>
      <c r="BV52" s="232"/>
      <c r="BW52" s="232"/>
      <c r="BX52" s="233"/>
      <c r="BY52" s="240"/>
      <c r="BZ52" s="241"/>
      <c r="CA52" s="241"/>
      <c r="CB52" s="227"/>
      <c r="CC52" s="181"/>
      <c r="CD52" s="181"/>
      <c r="CE52" s="227"/>
      <c r="CF52" s="227"/>
      <c r="CG52" s="181"/>
      <c r="CH52" s="181"/>
      <c r="CI52" s="227"/>
      <c r="CJ52" s="227"/>
      <c r="CK52" s="157"/>
      <c r="CL52" s="157"/>
      <c r="CM52" s="158"/>
    </row>
    <row r="53" spans="1:91" ht="10.95" customHeight="1">
      <c r="A53" s="132"/>
      <c r="B53" s="132"/>
      <c r="C53" s="139" t="s">
        <v>41</v>
      </c>
      <c r="D53" s="139"/>
      <c r="E53" s="139"/>
      <c r="F53" s="140"/>
      <c r="G53" s="143">
        <v>60000</v>
      </c>
      <c r="H53" s="144"/>
      <c r="I53" s="144"/>
      <c r="J53" s="144"/>
      <c r="K53" s="147" t="s">
        <v>36</v>
      </c>
      <c r="L53" s="531"/>
      <c r="M53" s="531"/>
      <c r="N53" s="149" t="s">
        <v>37</v>
      </c>
      <c r="O53" s="143">
        <v>20000</v>
      </c>
      <c r="P53" s="144"/>
      <c r="Q53" s="144"/>
      <c r="R53" s="144"/>
      <c r="S53" s="147" t="s">
        <v>36</v>
      </c>
      <c r="T53" s="531"/>
      <c r="U53" s="531"/>
      <c r="V53" s="149" t="s">
        <v>37</v>
      </c>
      <c r="W53" s="143">
        <v>8000</v>
      </c>
      <c r="X53" s="144"/>
      <c r="Y53" s="144"/>
      <c r="Z53" s="144"/>
      <c r="AA53" s="147" t="s">
        <v>36</v>
      </c>
      <c r="AB53" s="531"/>
      <c r="AC53" s="531"/>
      <c r="AD53" s="234" t="s">
        <v>37</v>
      </c>
      <c r="AE53" s="583">
        <v>1500</v>
      </c>
      <c r="AF53" s="584"/>
      <c r="AG53" s="584"/>
      <c r="AH53" s="234" t="s">
        <v>36</v>
      </c>
      <c r="AI53" s="531"/>
      <c r="AJ53" s="531"/>
      <c r="AK53" s="234" t="s">
        <v>38</v>
      </c>
      <c r="AL53" s="234" t="s">
        <v>36</v>
      </c>
      <c r="AM53" s="531"/>
      <c r="AN53" s="531"/>
      <c r="AO53" s="234" t="s">
        <v>39</v>
      </c>
      <c r="AP53" s="234" t="s">
        <v>40</v>
      </c>
      <c r="AQ53" s="184">
        <f t="shared" ref="AQ53" si="0">CK53</f>
        <v>0</v>
      </c>
      <c r="AR53" s="184"/>
      <c r="AS53" s="185"/>
      <c r="AW53" s="188" t="s">
        <v>41</v>
      </c>
      <c r="AX53" s="189"/>
      <c r="AY53" s="189"/>
      <c r="AZ53" s="218"/>
      <c r="BA53" s="228">
        <f>G53*L53</f>
        <v>0</v>
      </c>
      <c r="BB53" s="229"/>
      <c r="BC53" s="229"/>
      <c r="BD53" s="229"/>
      <c r="BE53" s="229"/>
      <c r="BF53" s="229"/>
      <c r="BG53" s="229"/>
      <c r="BH53" s="230"/>
      <c r="BI53" s="228">
        <f t="shared" ref="BI53" si="1">O53*T53</f>
        <v>0</v>
      </c>
      <c r="BJ53" s="229"/>
      <c r="BK53" s="229"/>
      <c r="BL53" s="229"/>
      <c r="BM53" s="229"/>
      <c r="BN53" s="229"/>
      <c r="BO53" s="229"/>
      <c r="BP53" s="230"/>
      <c r="BQ53" s="228">
        <f t="shared" ref="BQ53" si="2">W53*AB53</f>
        <v>0</v>
      </c>
      <c r="BR53" s="229"/>
      <c r="BS53" s="229"/>
      <c r="BT53" s="229"/>
      <c r="BU53" s="229"/>
      <c r="BV53" s="229"/>
      <c r="BW53" s="229"/>
      <c r="BX53" s="230"/>
      <c r="BY53" s="240">
        <v>1500</v>
      </c>
      <c r="BZ53" s="241"/>
      <c r="CA53" s="241"/>
      <c r="CB53" s="227" t="s">
        <v>36</v>
      </c>
      <c r="CC53" s="181">
        <f t="shared" ref="CC53" si="3">AI53</f>
        <v>0</v>
      </c>
      <c r="CD53" s="181"/>
      <c r="CE53" s="227" t="s">
        <v>38</v>
      </c>
      <c r="CF53" s="227" t="s">
        <v>36</v>
      </c>
      <c r="CG53" s="181">
        <f t="shared" ref="CG53" si="4">AM53</f>
        <v>0</v>
      </c>
      <c r="CH53" s="181"/>
      <c r="CI53" s="227" t="s">
        <v>39</v>
      </c>
      <c r="CJ53" s="227" t="s">
        <v>40</v>
      </c>
      <c r="CK53" s="155">
        <f t="shared" ref="CK53" si="5">BY53*CC53*CG53</f>
        <v>0</v>
      </c>
      <c r="CL53" s="155"/>
      <c r="CM53" s="156"/>
    </row>
    <row r="54" spans="1:91" ht="10.95" customHeight="1">
      <c r="A54" s="132"/>
      <c r="B54" s="132"/>
      <c r="C54" s="141"/>
      <c r="D54" s="141"/>
      <c r="E54" s="141"/>
      <c r="F54" s="142"/>
      <c r="G54" s="145"/>
      <c r="H54" s="146"/>
      <c r="I54" s="146"/>
      <c r="J54" s="146"/>
      <c r="K54" s="147"/>
      <c r="L54" s="531"/>
      <c r="M54" s="531"/>
      <c r="N54" s="149"/>
      <c r="O54" s="145"/>
      <c r="P54" s="146"/>
      <c r="Q54" s="146"/>
      <c r="R54" s="146"/>
      <c r="S54" s="147"/>
      <c r="T54" s="531"/>
      <c r="U54" s="531"/>
      <c r="V54" s="149"/>
      <c r="W54" s="145"/>
      <c r="X54" s="146"/>
      <c r="Y54" s="146"/>
      <c r="Z54" s="146"/>
      <c r="AA54" s="147"/>
      <c r="AB54" s="531"/>
      <c r="AC54" s="531"/>
      <c r="AD54" s="234"/>
      <c r="AE54" s="583"/>
      <c r="AF54" s="584"/>
      <c r="AG54" s="584"/>
      <c r="AH54" s="234"/>
      <c r="AI54" s="531"/>
      <c r="AJ54" s="531"/>
      <c r="AK54" s="234"/>
      <c r="AL54" s="234"/>
      <c r="AM54" s="531"/>
      <c r="AN54" s="531"/>
      <c r="AO54" s="234"/>
      <c r="AP54" s="234"/>
      <c r="AQ54" s="216"/>
      <c r="AR54" s="216"/>
      <c r="AS54" s="217"/>
      <c r="AW54" s="190"/>
      <c r="AX54" s="191"/>
      <c r="AY54" s="191"/>
      <c r="AZ54" s="219"/>
      <c r="BA54" s="231"/>
      <c r="BB54" s="232"/>
      <c r="BC54" s="232"/>
      <c r="BD54" s="232"/>
      <c r="BE54" s="232"/>
      <c r="BF54" s="232"/>
      <c r="BG54" s="232"/>
      <c r="BH54" s="233"/>
      <c r="BI54" s="231"/>
      <c r="BJ54" s="232"/>
      <c r="BK54" s="232"/>
      <c r="BL54" s="232"/>
      <c r="BM54" s="232"/>
      <c r="BN54" s="232"/>
      <c r="BO54" s="232"/>
      <c r="BP54" s="233"/>
      <c r="BQ54" s="231"/>
      <c r="BR54" s="232"/>
      <c r="BS54" s="232"/>
      <c r="BT54" s="232"/>
      <c r="BU54" s="232"/>
      <c r="BV54" s="232"/>
      <c r="BW54" s="232"/>
      <c r="BX54" s="233"/>
      <c r="BY54" s="240"/>
      <c r="BZ54" s="241"/>
      <c r="CA54" s="241"/>
      <c r="CB54" s="227"/>
      <c r="CC54" s="181"/>
      <c r="CD54" s="181"/>
      <c r="CE54" s="227"/>
      <c r="CF54" s="227"/>
      <c r="CG54" s="181"/>
      <c r="CH54" s="181"/>
      <c r="CI54" s="227"/>
      <c r="CJ54" s="227"/>
      <c r="CK54" s="157"/>
      <c r="CL54" s="157"/>
      <c r="CM54" s="158"/>
    </row>
    <row r="55" spans="1:91" ht="10.95" customHeight="1">
      <c r="A55" s="132"/>
      <c r="B55" s="132"/>
      <c r="C55" s="139" t="s">
        <v>42</v>
      </c>
      <c r="D55" s="139"/>
      <c r="E55" s="139"/>
      <c r="F55" s="140"/>
      <c r="G55" s="143">
        <v>37500</v>
      </c>
      <c r="H55" s="144"/>
      <c r="I55" s="144"/>
      <c r="J55" s="144"/>
      <c r="K55" s="147" t="s">
        <v>36</v>
      </c>
      <c r="L55" s="531"/>
      <c r="M55" s="531"/>
      <c r="N55" s="149" t="s">
        <v>37</v>
      </c>
      <c r="O55" s="143">
        <v>12500</v>
      </c>
      <c r="P55" s="144"/>
      <c r="Q55" s="144"/>
      <c r="R55" s="144"/>
      <c r="S55" s="147" t="s">
        <v>36</v>
      </c>
      <c r="T55" s="531"/>
      <c r="U55" s="531"/>
      <c r="V55" s="149" t="s">
        <v>37</v>
      </c>
      <c r="W55" s="143">
        <v>5000</v>
      </c>
      <c r="X55" s="144"/>
      <c r="Y55" s="144"/>
      <c r="Z55" s="144"/>
      <c r="AA55" s="147" t="s">
        <v>36</v>
      </c>
      <c r="AB55" s="531"/>
      <c r="AC55" s="531"/>
      <c r="AD55" s="234" t="s">
        <v>37</v>
      </c>
      <c r="AE55" s="583">
        <v>2000</v>
      </c>
      <c r="AF55" s="584"/>
      <c r="AG55" s="584"/>
      <c r="AH55" s="234" t="s">
        <v>36</v>
      </c>
      <c r="AI55" s="531"/>
      <c r="AJ55" s="531"/>
      <c r="AK55" s="234" t="s">
        <v>38</v>
      </c>
      <c r="AL55" s="234" t="s">
        <v>36</v>
      </c>
      <c r="AM55" s="531"/>
      <c r="AN55" s="531"/>
      <c r="AO55" s="234" t="s">
        <v>39</v>
      </c>
      <c r="AP55" s="234" t="s">
        <v>40</v>
      </c>
      <c r="AQ55" s="184">
        <f t="shared" ref="AQ55" si="6">CK55</f>
        <v>0</v>
      </c>
      <c r="AR55" s="184"/>
      <c r="AS55" s="185"/>
      <c r="AW55" s="188" t="s">
        <v>42</v>
      </c>
      <c r="AX55" s="189"/>
      <c r="AY55" s="189"/>
      <c r="AZ55" s="218"/>
      <c r="BA55" s="228">
        <f>G55*L55</f>
        <v>0</v>
      </c>
      <c r="BB55" s="229"/>
      <c r="BC55" s="229"/>
      <c r="BD55" s="229"/>
      <c r="BE55" s="229"/>
      <c r="BF55" s="229"/>
      <c r="BG55" s="229"/>
      <c r="BH55" s="230"/>
      <c r="BI55" s="228">
        <f t="shared" ref="BI55" si="7">O55*T55</f>
        <v>0</v>
      </c>
      <c r="BJ55" s="229"/>
      <c r="BK55" s="229"/>
      <c r="BL55" s="229"/>
      <c r="BM55" s="229"/>
      <c r="BN55" s="229"/>
      <c r="BO55" s="229"/>
      <c r="BP55" s="230"/>
      <c r="BQ55" s="228">
        <f t="shared" ref="BQ55" si="8">W55*AB55</f>
        <v>0</v>
      </c>
      <c r="BR55" s="229"/>
      <c r="BS55" s="229"/>
      <c r="BT55" s="229"/>
      <c r="BU55" s="229"/>
      <c r="BV55" s="229"/>
      <c r="BW55" s="229"/>
      <c r="BX55" s="230"/>
      <c r="BY55" s="240">
        <v>2000</v>
      </c>
      <c r="BZ55" s="241"/>
      <c r="CA55" s="241"/>
      <c r="CB55" s="227" t="s">
        <v>36</v>
      </c>
      <c r="CC55" s="181">
        <f t="shared" ref="CC55" si="9">AI55</f>
        <v>0</v>
      </c>
      <c r="CD55" s="181"/>
      <c r="CE55" s="227" t="s">
        <v>38</v>
      </c>
      <c r="CF55" s="227" t="s">
        <v>36</v>
      </c>
      <c r="CG55" s="181">
        <f t="shared" ref="CG55" si="10">AM55</f>
        <v>0</v>
      </c>
      <c r="CH55" s="181"/>
      <c r="CI55" s="227" t="s">
        <v>39</v>
      </c>
      <c r="CJ55" s="227" t="s">
        <v>40</v>
      </c>
      <c r="CK55" s="155">
        <f t="shared" ref="CK55" si="11">BY55*CC55*CG55</f>
        <v>0</v>
      </c>
      <c r="CL55" s="155"/>
      <c r="CM55" s="156"/>
    </row>
    <row r="56" spans="1:91" ht="10.95" customHeight="1">
      <c r="A56" s="132"/>
      <c r="B56" s="132"/>
      <c r="C56" s="141"/>
      <c r="D56" s="141"/>
      <c r="E56" s="141"/>
      <c r="F56" s="142"/>
      <c r="G56" s="145"/>
      <c r="H56" s="146"/>
      <c r="I56" s="146"/>
      <c r="J56" s="146"/>
      <c r="K56" s="147"/>
      <c r="L56" s="531"/>
      <c r="M56" s="531"/>
      <c r="N56" s="149"/>
      <c r="O56" s="145"/>
      <c r="P56" s="146"/>
      <c r="Q56" s="146"/>
      <c r="R56" s="146"/>
      <c r="S56" s="147"/>
      <c r="T56" s="531"/>
      <c r="U56" s="531"/>
      <c r="V56" s="149"/>
      <c r="W56" s="145"/>
      <c r="X56" s="146"/>
      <c r="Y56" s="146"/>
      <c r="Z56" s="146"/>
      <c r="AA56" s="147"/>
      <c r="AB56" s="531"/>
      <c r="AC56" s="531"/>
      <c r="AD56" s="234"/>
      <c r="AE56" s="583"/>
      <c r="AF56" s="584"/>
      <c r="AG56" s="584"/>
      <c r="AH56" s="234"/>
      <c r="AI56" s="531"/>
      <c r="AJ56" s="531"/>
      <c r="AK56" s="234"/>
      <c r="AL56" s="234"/>
      <c r="AM56" s="531"/>
      <c r="AN56" s="531"/>
      <c r="AO56" s="234"/>
      <c r="AP56" s="234"/>
      <c r="AQ56" s="216"/>
      <c r="AR56" s="216"/>
      <c r="AS56" s="217"/>
      <c r="AW56" s="190"/>
      <c r="AX56" s="191"/>
      <c r="AY56" s="191"/>
      <c r="AZ56" s="219"/>
      <c r="BA56" s="231"/>
      <c r="BB56" s="232"/>
      <c r="BC56" s="232"/>
      <c r="BD56" s="232"/>
      <c r="BE56" s="232"/>
      <c r="BF56" s="232"/>
      <c r="BG56" s="232"/>
      <c r="BH56" s="233"/>
      <c r="BI56" s="231"/>
      <c r="BJ56" s="232"/>
      <c r="BK56" s="232"/>
      <c r="BL56" s="232"/>
      <c r="BM56" s="232"/>
      <c r="BN56" s="232"/>
      <c r="BO56" s="232"/>
      <c r="BP56" s="233"/>
      <c r="BQ56" s="231"/>
      <c r="BR56" s="232"/>
      <c r="BS56" s="232"/>
      <c r="BT56" s="232"/>
      <c r="BU56" s="232"/>
      <c r="BV56" s="232"/>
      <c r="BW56" s="232"/>
      <c r="BX56" s="233"/>
      <c r="BY56" s="240"/>
      <c r="BZ56" s="241"/>
      <c r="CA56" s="241"/>
      <c r="CB56" s="227"/>
      <c r="CC56" s="181"/>
      <c r="CD56" s="181"/>
      <c r="CE56" s="227"/>
      <c r="CF56" s="227"/>
      <c r="CG56" s="181"/>
      <c r="CH56" s="181"/>
      <c r="CI56" s="227"/>
      <c r="CJ56" s="227"/>
      <c r="CK56" s="157"/>
      <c r="CL56" s="157"/>
      <c r="CM56" s="158"/>
    </row>
    <row r="57" spans="1:91" ht="10.95" customHeight="1">
      <c r="A57" s="132"/>
      <c r="B57" s="132"/>
      <c r="C57" s="139" t="s">
        <v>43</v>
      </c>
      <c r="D57" s="139"/>
      <c r="E57" s="139"/>
      <c r="F57" s="140"/>
      <c r="G57" s="143">
        <v>75000</v>
      </c>
      <c r="H57" s="144"/>
      <c r="I57" s="144"/>
      <c r="J57" s="144"/>
      <c r="K57" s="147" t="s">
        <v>36</v>
      </c>
      <c r="L57" s="531"/>
      <c r="M57" s="531"/>
      <c r="N57" s="149" t="s">
        <v>37</v>
      </c>
      <c r="O57" s="143">
        <v>25000</v>
      </c>
      <c r="P57" s="144"/>
      <c r="Q57" s="144"/>
      <c r="R57" s="144"/>
      <c r="S57" s="147" t="s">
        <v>36</v>
      </c>
      <c r="T57" s="531"/>
      <c r="U57" s="531"/>
      <c r="V57" s="149" t="s">
        <v>37</v>
      </c>
      <c r="W57" s="143">
        <v>10000</v>
      </c>
      <c r="X57" s="144"/>
      <c r="Y57" s="144"/>
      <c r="Z57" s="144"/>
      <c r="AA57" s="147" t="s">
        <v>36</v>
      </c>
      <c r="AB57" s="531"/>
      <c r="AC57" s="531"/>
      <c r="AD57" s="234" t="s">
        <v>37</v>
      </c>
      <c r="AE57" s="583">
        <v>3000</v>
      </c>
      <c r="AF57" s="584"/>
      <c r="AG57" s="584"/>
      <c r="AH57" s="234" t="s">
        <v>36</v>
      </c>
      <c r="AI57" s="531"/>
      <c r="AJ57" s="531"/>
      <c r="AK57" s="234" t="s">
        <v>38</v>
      </c>
      <c r="AL57" s="234" t="s">
        <v>36</v>
      </c>
      <c r="AM57" s="531"/>
      <c r="AN57" s="531"/>
      <c r="AO57" s="234" t="s">
        <v>39</v>
      </c>
      <c r="AP57" s="234" t="s">
        <v>40</v>
      </c>
      <c r="AQ57" s="184">
        <f t="shared" ref="AQ57" si="12">CK57</f>
        <v>0</v>
      </c>
      <c r="AR57" s="184"/>
      <c r="AS57" s="185"/>
      <c r="AW57" s="188" t="s">
        <v>43</v>
      </c>
      <c r="AX57" s="189"/>
      <c r="AY57" s="189"/>
      <c r="AZ57" s="218"/>
      <c r="BA57" s="228">
        <f>G57*L57</f>
        <v>0</v>
      </c>
      <c r="BB57" s="229"/>
      <c r="BC57" s="229"/>
      <c r="BD57" s="229"/>
      <c r="BE57" s="229"/>
      <c r="BF57" s="229"/>
      <c r="BG57" s="229"/>
      <c r="BH57" s="230"/>
      <c r="BI57" s="228">
        <f t="shared" ref="BI57" si="13">O57*T57</f>
        <v>0</v>
      </c>
      <c r="BJ57" s="229"/>
      <c r="BK57" s="229"/>
      <c r="BL57" s="229"/>
      <c r="BM57" s="229"/>
      <c r="BN57" s="229"/>
      <c r="BO57" s="229"/>
      <c r="BP57" s="230"/>
      <c r="BQ57" s="228">
        <f t="shared" ref="BQ57" si="14">W57*AB57</f>
        <v>0</v>
      </c>
      <c r="BR57" s="229"/>
      <c r="BS57" s="229"/>
      <c r="BT57" s="229"/>
      <c r="BU57" s="229"/>
      <c r="BV57" s="229"/>
      <c r="BW57" s="229"/>
      <c r="BX57" s="230"/>
      <c r="BY57" s="240">
        <v>3000</v>
      </c>
      <c r="BZ57" s="241"/>
      <c r="CA57" s="241"/>
      <c r="CB57" s="227" t="s">
        <v>36</v>
      </c>
      <c r="CC57" s="181">
        <f t="shared" ref="CC57" si="15">AI57</f>
        <v>0</v>
      </c>
      <c r="CD57" s="181"/>
      <c r="CE57" s="227" t="s">
        <v>38</v>
      </c>
      <c r="CF57" s="227" t="s">
        <v>36</v>
      </c>
      <c r="CG57" s="181">
        <f t="shared" ref="CG57" si="16">AM57</f>
        <v>0</v>
      </c>
      <c r="CH57" s="181"/>
      <c r="CI57" s="227" t="s">
        <v>39</v>
      </c>
      <c r="CJ57" s="227" t="s">
        <v>40</v>
      </c>
      <c r="CK57" s="155">
        <f t="shared" ref="CK57" si="17">BY57*CC57*CG57</f>
        <v>0</v>
      </c>
      <c r="CL57" s="155"/>
      <c r="CM57" s="156"/>
    </row>
    <row r="58" spans="1:91" ht="10.8" customHeight="1">
      <c r="A58" s="132"/>
      <c r="B58" s="132"/>
      <c r="C58" s="141"/>
      <c r="D58" s="141"/>
      <c r="E58" s="141"/>
      <c r="F58" s="142"/>
      <c r="G58" s="145"/>
      <c r="H58" s="146"/>
      <c r="I58" s="146"/>
      <c r="J58" s="146"/>
      <c r="K58" s="147"/>
      <c r="L58" s="531"/>
      <c r="M58" s="531"/>
      <c r="N58" s="149"/>
      <c r="O58" s="145"/>
      <c r="P58" s="146"/>
      <c r="Q58" s="146"/>
      <c r="R58" s="146"/>
      <c r="S58" s="147"/>
      <c r="T58" s="531"/>
      <c r="U58" s="531"/>
      <c r="V58" s="149"/>
      <c r="W58" s="145"/>
      <c r="X58" s="146"/>
      <c r="Y58" s="146"/>
      <c r="Z58" s="146"/>
      <c r="AA58" s="147"/>
      <c r="AB58" s="531"/>
      <c r="AC58" s="531"/>
      <c r="AD58" s="234"/>
      <c r="AE58" s="583"/>
      <c r="AF58" s="584"/>
      <c r="AG58" s="584"/>
      <c r="AH58" s="234"/>
      <c r="AI58" s="531"/>
      <c r="AJ58" s="531"/>
      <c r="AK58" s="234"/>
      <c r="AL58" s="234"/>
      <c r="AM58" s="531"/>
      <c r="AN58" s="531"/>
      <c r="AO58" s="234"/>
      <c r="AP58" s="234"/>
      <c r="AQ58" s="216"/>
      <c r="AR58" s="216"/>
      <c r="AS58" s="217"/>
      <c r="AW58" s="190"/>
      <c r="AX58" s="191"/>
      <c r="AY58" s="191"/>
      <c r="AZ58" s="219"/>
      <c r="BA58" s="231"/>
      <c r="BB58" s="232"/>
      <c r="BC58" s="232"/>
      <c r="BD58" s="232"/>
      <c r="BE58" s="232"/>
      <c r="BF58" s="232"/>
      <c r="BG58" s="232"/>
      <c r="BH58" s="233"/>
      <c r="BI58" s="231"/>
      <c r="BJ58" s="232"/>
      <c r="BK58" s="232"/>
      <c r="BL58" s="232"/>
      <c r="BM58" s="232"/>
      <c r="BN58" s="232"/>
      <c r="BO58" s="232"/>
      <c r="BP58" s="233"/>
      <c r="BQ58" s="231"/>
      <c r="BR58" s="232"/>
      <c r="BS58" s="232"/>
      <c r="BT58" s="232"/>
      <c r="BU58" s="232"/>
      <c r="BV58" s="232"/>
      <c r="BW58" s="232"/>
      <c r="BX58" s="233"/>
      <c r="BY58" s="240"/>
      <c r="BZ58" s="241"/>
      <c r="CA58" s="241"/>
      <c r="CB58" s="227"/>
      <c r="CC58" s="181"/>
      <c r="CD58" s="181"/>
      <c r="CE58" s="227"/>
      <c r="CF58" s="227"/>
      <c r="CG58" s="181"/>
      <c r="CH58" s="181"/>
      <c r="CI58" s="227"/>
      <c r="CJ58" s="227"/>
      <c r="CK58" s="157"/>
      <c r="CL58" s="157"/>
      <c r="CM58" s="158"/>
    </row>
    <row r="59" spans="1:91" ht="10.95" customHeight="1">
      <c r="A59" s="132"/>
      <c r="B59" s="132"/>
      <c r="C59" s="139" t="s">
        <v>44</v>
      </c>
      <c r="D59" s="139"/>
      <c r="E59" s="139"/>
      <c r="F59" s="140"/>
      <c r="G59" s="143">
        <v>30000</v>
      </c>
      <c r="H59" s="144"/>
      <c r="I59" s="144"/>
      <c r="J59" s="144"/>
      <c r="K59" s="147" t="s">
        <v>36</v>
      </c>
      <c r="L59" s="531"/>
      <c r="M59" s="531"/>
      <c r="N59" s="149" t="s">
        <v>37</v>
      </c>
      <c r="O59" s="143">
        <v>10000</v>
      </c>
      <c r="P59" s="144"/>
      <c r="Q59" s="144"/>
      <c r="R59" s="144"/>
      <c r="S59" s="147" t="s">
        <v>36</v>
      </c>
      <c r="T59" s="531"/>
      <c r="U59" s="531"/>
      <c r="V59" s="149" t="s">
        <v>37</v>
      </c>
      <c r="W59" s="143">
        <v>4000</v>
      </c>
      <c r="X59" s="144"/>
      <c r="Y59" s="144"/>
      <c r="Z59" s="144"/>
      <c r="AA59" s="147" t="s">
        <v>36</v>
      </c>
      <c r="AB59" s="531"/>
      <c r="AC59" s="531"/>
      <c r="AD59" s="234" t="s">
        <v>37</v>
      </c>
      <c r="AE59" s="570"/>
      <c r="AF59" s="571"/>
      <c r="AG59" s="571"/>
      <c r="AH59" s="234" t="s">
        <v>36</v>
      </c>
      <c r="AI59" s="531"/>
      <c r="AJ59" s="531"/>
      <c r="AK59" s="234" t="s">
        <v>38</v>
      </c>
      <c r="AL59" s="234" t="s">
        <v>36</v>
      </c>
      <c r="AM59" s="531"/>
      <c r="AN59" s="531"/>
      <c r="AO59" s="234" t="s">
        <v>39</v>
      </c>
      <c r="AP59" s="234" t="s">
        <v>40</v>
      </c>
      <c r="AQ59" s="184">
        <f t="shared" ref="AQ59" si="18">CK59</f>
        <v>0</v>
      </c>
      <c r="AR59" s="184"/>
      <c r="AS59" s="185"/>
      <c r="AW59" s="188" t="s">
        <v>44</v>
      </c>
      <c r="AX59" s="189"/>
      <c r="AY59" s="189"/>
      <c r="AZ59" s="218"/>
      <c r="BA59" s="228">
        <f>G59*L59</f>
        <v>0</v>
      </c>
      <c r="BB59" s="229"/>
      <c r="BC59" s="229"/>
      <c r="BD59" s="229"/>
      <c r="BE59" s="229"/>
      <c r="BF59" s="229"/>
      <c r="BG59" s="229"/>
      <c r="BH59" s="230"/>
      <c r="BI59" s="228">
        <f t="shared" ref="BI59" si="19">O59*T59</f>
        <v>0</v>
      </c>
      <c r="BJ59" s="229"/>
      <c r="BK59" s="229"/>
      <c r="BL59" s="229"/>
      <c r="BM59" s="229"/>
      <c r="BN59" s="229"/>
      <c r="BO59" s="229"/>
      <c r="BP59" s="230"/>
      <c r="BQ59" s="228">
        <f t="shared" ref="BQ59" si="20">W59*AB59</f>
        <v>0</v>
      </c>
      <c r="BR59" s="229"/>
      <c r="BS59" s="229"/>
      <c r="BT59" s="229"/>
      <c r="BU59" s="229"/>
      <c r="BV59" s="229"/>
      <c r="BW59" s="229"/>
      <c r="BX59" s="230"/>
      <c r="BY59" s="192"/>
      <c r="BZ59" s="193"/>
      <c r="CA59" s="193"/>
      <c r="CB59" s="227" t="s">
        <v>36</v>
      </c>
      <c r="CC59" s="181">
        <f t="shared" ref="CC59" si="21">AI59</f>
        <v>0</v>
      </c>
      <c r="CD59" s="181"/>
      <c r="CE59" s="227" t="s">
        <v>38</v>
      </c>
      <c r="CF59" s="227" t="s">
        <v>36</v>
      </c>
      <c r="CG59" s="181">
        <f t="shared" ref="CG59" si="22">AM59</f>
        <v>0</v>
      </c>
      <c r="CH59" s="181"/>
      <c r="CI59" s="227" t="s">
        <v>39</v>
      </c>
      <c r="CJ59" s="227" t="s">
        <v>40</v>
      </c>
      <c r="CK59" s="155">
        <f t="shared" ref="CK59" si="23">BY59*CC59*CG59</f>
        <v>0</v>
      </c>
      <c r="CL59" s="155"/>
      <c r="CM59" s="156"/>
    </row>
    <row r="60" spans="1:91" ht="10.95" customHeight="1">
      <c r="A60" s="132"/>
      <c r="B60" s="132"/>
      <c r="C60" s="141"/>
      <c r="D60" s="141"/>
      <c r="E60" s="141"/>
      <c r="F60" s="142"/>
      <c r="G60" s="145"/>
      <c r="H60" s="146"/>
      <c r="I60" s="146"/>
      <c r="J60" s="146"/>
      <c r="K60" s="147"/>
      <c r="L60" s="531"/>
      <c r="M60" s="531"/>
      <c r="N60" s="149"/>
      <c r="O60" s="145"/>
      <c r="P60" s="146"/>
      <c r="Q60" s="146"/>
      <c r="R60" s="146"/>
      <c r="S60" s="147"/>
      <c r="T60" s="531"/>
      <c r="U60" s="531"/>
      <c r="V60" s="149"/>
      <c r="W60" s="145"/>
      <c r="X60" s="146"/>
      <c r="Y60" s="146"/>
      <c r="Z60" s="146"/>
      <c r="AA60" s="147"/>
      <c r="AB60" s="531"/>
      <c r="AC60" s="531"/>
      <c r="AD60" s="234"/>
      <c r="AE60" s="570"/>
      <c r="AF60" s="571"/>
      <c r="AG60" s="571"/>
      <c r="AH60" s="234"/>
      <c r="AI60" s="531"/>
      <c r="AJ60" s="531"/>
      <c r="AK60" s="234"/>
      <c r="AL60" s="234"/>
      <c r="AM60" s="531"/>
      <c r="AN60" s="531"/>
      <c r="AO60" s="234"/>
      <c r="AP60" s="234"/>
      <c r="AQ60" s="216"/>
      <c r="AR60" s="216"/>
      <c r="AS60" s="217"/>
      <c r="AW60" s="190"/>
      <c r="AX60" s="191"/>
      <c r="AY60" s="191"/>
      <c r="AZ60" s="219"/>
      <c r="BA60" s="231"/>
      <c r="BB60" s="232"/>
      <c r="BC60" s="232"/>
      <c r="BD60" s="232"/>
      <c r="BE60" s="232"/>
      <c r="BF60" s="232"/>
      <c r="BG60" s="232"/>
      <c r="BH60" s="233"/>
      <c r="BI60" s="231"/>
      <c r="BJ60" s="232"/>
      <c r="BK60" s="232"/>
      <c r="BL60" s="232"/>
      <c r="BM60" s="232"/>
      <c r="BN60" s="232"/>
      <c r="BO60" s="232"/>
      <c r="BP60" s="233"/>
      <c r="BQ60" s="231"/>
      <c r="BR60" s="232"/>
      <c r="BS60" s="232"/>
      <c r="BT60" s="232"/>
      <c r="BU60" s="232"/>
      <c r="BV60" s="232"/>
      <c r="BW60" s="232"/>
      <c r="BX60" s="233"/>
      <c r="BY60" s="192"/>
      <c r="BZ60" s="193"/>
      <c r="CA60" s="193"/>
      <c r="CB60" s="227"/>
      <c r="CC60" s="181"/>
      <c r="CD60" s="181"/>
      <c r="CE60" s="227"/>
      <c r="CF60" s="227"/>
      <c r="CG60" s="181"/>
      <c r="CH60" s="181"/>
      <c r="CI60" s="227"/>
      <c r="CJ60" s="227"/>
      <c r="CK60" s="157"/>
      <c r="CL60" s="157"/>
      <c r="CM60" s="158"/>
    </row>
    <row r="61" spans="1:91" ht="10.95" customHeight="1">
      <c r="A61" s="132"/>
      <c r="B61" s="132"/>
      <c r="C61" s="139" t="s">
        <v>45</v>
      </c>
      <c r="D61" s="139"/>
      <c r="E61" s="139"/>
      <c r="F61" s="140"/>
      <c r="G61" s="143">
        <v>90000</v>
      </c>
      <c r="H61" s="144"/>
      <c r="I61" s="144"/>
      <c r="J61" s="144"/>
      <c r="K61" s="147" t="s">
        <v>36</v>
      </c>
      <c r="L61" s="531"/>
      <c r="M61" s="531"/>
      <c r="N61" s="149" t="s">
        <v>37</v>
      </c>
      <c r="O61" s="143">
        <v>30000</v>
      </c>
      <c r="P61" s="144"/>
      <c r="Q61" s="144"/>
      <c r="R61" s="144"/>
      <c r="S61" s="147" t="s">
        <v>36</v>
      </c>
      <c r="T61" s="531"/>
      <c r="U61" s="531"/>
      <c r="V61" s="149" t="s">
        <v>37</v>
      </c>
      <c r="W61" s="143">
        <v>12000</v>
      </c>
      <c r="X61" s="144"/>
      <c r="Y61" s="144"/>
      <c r="Z61" s="144"/>
      <c r="AA61" s="147" t="s">
        <v>36</v>
      </c>
      <c r="AB61" s="531"/>
      <c r="AC61" s="531"/>
      <c r="AD61" s="234" t="s">
        <v>37</v>
      </c>
      <c r="AE61" s="570"/>
      <c r="AF61" s="571"/>
      <c r="AG61" s="571"/>
      <c r="AH61" s="234" t="s">
        <v>36</v>
      </c>
      <c r="AI61" s="531"/>
      <c r="AJ61" s="531"/>
      <c r="AK61" s="234" t="s">
        <v>38</v>
      </c>
      <c r="AL61" s="234" t="s">
        <v>36</v>
      </c>
      <c r="AM61" s="531"/>
      <c r="AN61" s="531"/>
      <c r="AO61" s="234" t="s">
        <v>39</v>
      </c>
      <c r="AP61" s="234" t="s">
        <v>40</v>
      </c>
      <c r="AQ61" s="184">
        <f t="shared" ref="AQ61" si="24">CK61</f>
        <v>0</v>
      </c>
      <c r="AR61" s="184"/>
      <c r="AS61" s="185"/>
      <c r="AW61" s="188" t="s">
        <v>45</v>
      </c>
      <c r="AX61" s="189"/>
      <c r="AY61" s="189"/>
      <c r="AZ61" s="218"/>
      <c r="BA61" s="228">
        <f>G61*L61</f>
        <v>0</v>
      </c>
      <c r="BB61" s="229"/>
      <c r="BC61" s="229"/>
      <c r="BD61" s="229"/>
      <c r="BE61" s="229"/>
      <c r="BF61" s="229"/>
      <c r="BG61" s="229"/>
      <c r="BH61" s="230"/>
      <c r="BI61" s="228">
        <f t="shared" ref="BI61" si="25">O61*T61</f>
        <v>0</v>
      </c>
      <c r="BJ61" s="229"/>
      <c r="BK61" s="229"/>
      <c r="BL61" s="229"/>
      <c r="BM61" s="229"/>
      <c r="BN61" s="229"/>
      <c r="BO61" s="229"/>
      <c r="BP61" s="230"/>
      <c r="BQ61" s="228">
        <f t="shared" ref="BQ61" si="26">W61*AB61</f>
        <v>0</v>
      </c>
      <c r="BR61" s="229"/>
      <c r="BS61" s="229"/>
      <c r="BT61" s="229"/>
      <c r="BU61" s="229"/>
      <c r="BV61" s="229"/>
      <c r="BW61" s="229"/>
      <c r="BX61" s="230"/>
      <c r="BY61" s="192"/>
      <c r="BZ61" s="193"/>
      <c r="CA61" s="193"/>
      <c r="CB61" s="227" t="s">
        <v>36</v>
      </c>
      <c r="CC61" s="181">
        <f t="shared" ref="CC61" si="27">AI61</f>
        <v>0</v>
      </c>
      <c r="CD61" s="181"/>
      <c r="CE61" s="227" t="s">
        <v>38</v>
      </c>
      <c r="CF61" s="227" t="s">
        <v>36</v>
      </c>
      <c r="CG61" s="181">
        <f t="shared" ref="CG61" si="28">AM61</f>
        <v>0</v>
      </c>
      <c r="CH61" s="181"/>
      <c r="CI61" s="227" t="s">
        <v>39</v>
      </c>
      <c r="CJ61" s="227" t="s">
        <v>40</v>
      </c>
      <c r="CK61" s="155">
        <f t="shared" ref="CK61" si="29">BY61*CC61*CG61</f>
        <v>0</v>
      </c>
      <c r="CL61" s="155"/>
      <c r="CM61" s="156"/>
    </row>
    <row r="62" spans="1:91" ht="10.95" customHeight="1">
      <c r="A62" s="132"/>
      <c r="B62" s="132"/>
      <c r="C62" s="141"/>
      <c r="D62" s="141"/>
      <c r="E62" s="141"/>
      <c r="F62" s="142"/>
      <c r="G62" s="238"/>
      <c r="H62" s="239"/>
      <c r="I62" s="239"/>
      <c r="J62" s="239"/>
      <c r="K62" s="236"/>
      <c r="L62" s="532"/>
      <c r="M62" s="532"/>
      <c r="N62" s="237"/>
      <c r="O62" s="238"/>
      <c r="P62" s="239"/>
      <c r="Q62" s="239"/>
      <c r="R62" s="239"/>
      <c r="S62" s="236"/>
      <c r="T62" s="532"/>
      <c r="U62" s="532"/>
      <c r="V62" s="237"/>
      <c r="W62" s="238"/>
      <c r="X62" s="239"/>
      <c r="Y62" s="239"/>
      <c r="Z62" s="239"/>
      <c r="AA62" s="236"/>
      <c r="AB62" s="532"/>
      <c r="AC62" s="532"/>
      <c r="AD62" s="235"/>
      <c r="AE62" s="570"/>
      <c r="AF62" s="571"/>
      <c r="AG62" s="571"/>
      <c r="AH62" s="234"/>
      <c r="AI62" s="531"/>
      <c r="AJ62" s="531"/>
      <c r="AK62" s="234"/>
      <c r="AL62" s="234"/>
      <c r="AM62" s="531"/>
      <c r="AN62" s="531"/>
      <c r="AO62" s="234"/>
      <c r="AP62" s="234"/>
      <c r="AQ62" s="216"/>
      <c r="AR62" s="216"/>
      <c r="AS62" s="217"/>
      <c r="AW62" s="190"/>
      <c r="AX62" s="191"/>
      <c r="AY62" s="191"/>
      <c r="AZ62" s="219"/>
      <c r="BA62" s="231"/>
      <c r="BB62" s="232"/>
      <c r="BC62" s="232"/>
      <c r="BD62" s="232"/>
      <c r="BE62" s="232"/>
      <c r="BF62" s="232"/>
      <c r="BG62" s="232"/>
      <c r="BH62" s="233"/>
      <c r="BI62" s="231"/>
      <c r="BJ62" s="232"/>
      <c r="BK62" s="232"/>
      <c r="BL62" s="232"/>
      <c r="BM62" s="232"/>
      <c r="BN62" s="232"/>
      <c r="BO62" s="232"/>
      <c r="BP62" s="233"/>
      <c r="BQ62" s="231"/>
      <c r="BR62" s="232"/>
      <c r="BS62" s="232"/>
      <c r="BT62" s="232"/>
      <c r="BU62" s="232"/>
      <c r="BV62" s="232"/>
      <c r="BW62" s="232"/>
      <c r="BX62" s="233"/>
      <c r="BY62" s="192"/>
      <c r="BZ62" s="193"/>
      <c r="CA62" s="193"/>
      <c r="CB62" s="227"/>
      <c r="CC62" s="181"/>
      <c r="CD62" s="181"/>
      <c r="CE62" s="227"/>
      <c r="CF62" s="227"/>
      <c r="CG62" s="181"/>
      <c r="CH62" s="181"/>
      <c r="CI62" s="227"/>
      <c r="CJ62" s="227"/>
      <c r="CK62" s="157"/>
      <c r="CL62" s="157"/>
      <c r="CM62" s="158"/>
    </row>
    <row r="63" spans="1:91" ht="10.95" customHeight="1">
      <c r="A63" s="132"/>
      <c r="B63" s="132"/>
      <c r="C63" s="139" t="s">
        <v>46</v>
      </c>
      <c r="D63" s="139"/>
      <c r="E63" s="139"/>
      <c r="F63" s="139"/>
      <c r="G63" s="220">
        <f>BA63</f>
        <v>0</v>
      </c>
      <c r="H63" s="210"/>
      <c r="I63" s="210"/>
      <c r="J63" s="210"/>
      <c r="K63" s="210"/>
      <c r="L63" s="210"/>
      <c r="M63" s="223" t="s">
        <v>60</v>
      </c>
      <c r="N63" s="224"/>
      <c r="O63" s="220">
        <f>BI63</f>
        <v>0</v>
      </c>
      <c r="P63" s="210"/>
      <c r="Q63" s="210"/>
      <c r="R63" s="210"/>
      <c r="S63" s="210"/>
      <c r="T63" s="210"/>
      <c r="U63" s="223" t="s">
        <v>60</v>
      </c>
      <c r="V63" s="224"/>
      <c r="W63" s="220">
        <f>BQ63</f>
        <v>0</v>
      </c>
      <c r="X63" s="210"/>
      <c r="Y63" s="210"/>
      <c r="Z63" s="210"/>
      <c r="AA63" s="210"/>
      <c r="AB63" s="210"/>
      <c r="AC63" s="223" t="s">
        <v>60</v>
      </c>
      <c r="AD63" s="224"/>
      <c r="AE63" s="571"/>
      <c r="AF63" s="571"/>
      <c r="AG63" s="571"/>
      <c r="AH63" s="182" t="s">
        <v>36</v>
      </c>
      <c r="AI63" s="531"/>
      <c r="AJ63" s="531"/>
      <c r="AK63" s="182" t="s">
        <v>38</v>
      </c>
      <c r="AL63" s="182" t="s">
        <v>36</v>
      </c>
      <c r="AM63" s="531"/>
      <c r="AN63" s="531"/>
      <c r="AO63" s="182" t="s">
        <v>39</v>
      </c>
      <c r="AP63" s="182" t="s">
        <v>40</v>
      </c>
      <c r="AQ63" s="184">
        <f t="shared" ref="AQ63" si="30">CK63</f>
        <v>0</v>
      </c>
      <c r="AR63" s="184"/>
      <c r="AS63" s="185"/>
      <c r="AW63" s="188" t="s">
        <v>46</v>
      </c>
      <c r="AX63" s="189"/>
      <c r="AY63" s="189"/>
      <c r="AZ63" s="218"/>
      <c r="BA63" s="212">
        <f>IF($AZ$68=FALSE,IF($AZ$69=FALSE,SUM(BA51:BH62),0),SUM(BA51:BH62)*0.5)</f>
        <v>0</v>
      </c>
      <c r="BB63" s="150"/>
      <c r="BC63" s="150"/>
      <c r="BD63" s="150"/>
      <c r="BE63" s="150"/>
      <c r="BF63" s="150"/>
      <c r="BG63" s="150"/>
      <c r="BH63" s="213"/>
      <c r="BI63" s="212">
        <f>IF($AZ$68=FALSE,IF($AZ$69=FALSE,SUM(BI51:BP62),0),SUM(BI51:BP62)*0.5)</f>
        <v>0</v>
      </c>
      <c r="BJ63" s="150"/>
      <c r="BK63" s="150"/>
      <c r="BL63" s="150"/>
      <c r="BM63" s="150"/>
      <c r="BN63" s="150"/>
      <c r="BO63" s="150"/>
      <c r="BP63" s="213"/>
      <c r="BQ63" s="212">
        <f>IF($AZ$68=FALSE,IF($AZ$69=FALSE,SUM(BQ51:BX62),0),SUM(BQ51:BX62)*0.5)</f>
        <v>0</v>
      </c>
      <c r="BR63" s="150"/>
      <c r="BS63" s="150"/>
      <c r="BT63" s="150"/>
      <c r="BU63" s="150"/>
      <c r="BV63" s="150"/>
      <c r="BW63" s="150"/>
      <c r="BX63" s="213"/>
      <c r="BY63" s="192"/>
      <c r="BZ63" s="193"/>
      <c r="CA63" s="193"/>
      <c r="CB63" s="154" t="s">
        <v>36</v>
      </c>
      <c r="CC63" s="181">
        <f t="shared" ref="CC63" si="31">AI63</f>
        <v>0</v>
      </c>
      <c r="CD63" s="181"/>
      <c r="CE63" s="154" t="s">
        <v>38</v>
      </c>
      <c r="CF63" s="154" t="s">
        <v>36</v>
      </c>
      <c r="CG63" s="181">
        <f t="shared" ref="CG63" si="32">AM63</f>
        <v>0</v>
      </c>
      <c r="CH63" s="181"/>
      <c r="CI63" s="154" t="s">
        <v>39</v>
      </c>
      <c r="CJ63" s="154" t="s">
        <v>40</v>
      </c>
      <c r="CK63" s="155">
        <f t="shared" ref="CK63" si="33">BY63*CC63*CG63</f>
        <v>0</v>
      </c>
      <c r="CL63" s="155"/>
      <c r="CM63" s="156"/>
    </row>
    <row r="64" spans="1:91" ht="10.95" customHeight="1">
      <c r="A64" s="132"/>
      <c r="B64" s="132"/>
      <c r="C64" s="141"/>
      <c r="D64" s="141"/>
      <c r="E64" s="141"/>
      <c r="F64" s="141"/>
      <c r="G64" s="221"/>
      <c r="H64" s="222"/>
      <c r="I64" s="222"/>
      <c r="J64" s="222"/>
      <c r="K64" s="222"/>
      <c r="L64" s="222"/>
      <c r="M64" s="225"/>
      <c r="N64" s="226"/>
      <c r="O64" s="221"/>
      <c r="P64" s="222"/>
      <c r="Q64" s="222"/>
      <c r="R64" s="222"/>
      <c r="S64" s="222"/>
      <c r="T64" s="222"/>
      <c r="U64" s="225"/>
      <c r="V64" s="226"/>
      <c r="W64" s="221"/>
      <c r="X64" s="222"/>
      <c r="Y64" s="222"/>
      <c r="Z64" s="222"/>
      <c r="AA64" s="222"/>
      <c r="AB64" s="222"/>
      <c r="AC64" s="225"/>
      <c r="AD64" s="226"/>
      <c r="AE64" s="571"/>
      <c r="AF64" s="571"/>
      <c r="AG64" s="571"/>
      <c r="AH64" s="182"/>
      <c r="AI64" s="531"/>
      <c r="AJ64" s="531"/>
      <c r="AK64" s="182"/>
      <c r="AL64" s="182"/>
      <c r="AM64" s="531"/>
      <c r="AN64" s="531"/>
      <c r="AO64" s="182"/>
      <c r="AP64" s="182"/>
      <c r="AQ64" s="216"/>
      <c r="AR64" s="216"/>
      <c r="AS64" s="217"/>
      <c r="AW64" s="190"/>
      <c r="AX64" s="191"/>
      <c r="AY64" s="191"/>
      <c r="AZ64" s="219"/>
      <c r="BA64" s="214"/>
      <c r="BB64" s="151"/>
      <c r="BC64" s="151"/>
      <c r="BD64" s="151"/>
      <c r="BE64" s="151"/>
      <c r="BF64" s="151"/>
      <c r="BG64" s="151"/>
      <c r="BH64" s="215"/>
      <c r="BI64" s="214"/>
      <c r="BJ64" s="151"/>
      <c r="BK64" s="151"/>
      <c r="BL64" s="151"/>
      <c r="BM64" s="151"/>
      <c r="BN64" s="151"/>
      <c r="BO64" s="151"/>
      <c r="BP64" s="215"/>
      <c r="BQ64" s="214"/>
      <c r="BR64" s="151"/>
      <c r="BS64" s="151"/>
      <c r="BT64" s="151"/>
      <c r="BU64" s="151"/>
      <c r="BV64" s="151"/>
      <c r="BW64" s="151"/>
      <c r="BX64" s="215"/>
      <c r="BY64" s="192"/>
      <c r="BZ64" s="193"/>
      <c r="CA64" s="193"/>
      <c r="CB64" s="154"/>
      <c r="CC64" s="181"/>
      <c r="CD64" s="181"/>
      <c r="CE64" s="154"/>
      <c r="CF64" s="154"/>
      <c r="CG64" s="181"/>
      <c r="CH64" s="181"/>
      <c r="CI64" s="154"/>
      <c r="CJ64" s="154"/>
      <c r="CK64" s="157"/>
      <c r="CL64" s="157"/>
      <c r="CM64" s="158"/>
    </row>
    <row r="65" spans="1:98" ht="10.95" customHeight="1">
      <c r="A65" s="132"/>
      <c r="B65" s="132"/>
      <c r="C65" s="139" t="s">
        <v>47</v>
      </c>
      <c r="D65" s="139"/>
      <c r="E65" s="139"/>
      <c r="F65" s="139"/>
      <c r="G65" s="200" t="s">
        <v>62</v>
      </c>
      <c r="H65" s="201"/>
      <c r="I65" s="201"/>
      <c r="J65" s="201"/>
      <c r="K65" s="201"/>
      <c r="L65" s="201"/>
      <c r="M65" s="201"/>
      <c r="N65" s="201"/>
      <c r="O65" s="201"/>
      <c r="P65" s="582"/>
      <c r="Q65" s="582"/>
      <c r="R65" s="582"/>
      <c r="S65" s="582"/>
      <c r="T65" s="582"/>
      <c r="U65" s="582"/>
      <c r="V65" s="203" t="s">
        <v>61</v>
      </c>
      <c r="W65" s="204" t="s">
        <v>40</v>
      </c>
      <c r="X65" s="206">
        <f>BA65</f>
        <v>0</v>
      </c>
      <c r="Y65" s="206"/>
      <c r="Z65" s="206"/>
      <c r="AA65" s="206"/>
      <c r="AB65" s="206"/>
      <c r="AC65" s="206"/>
      <c r="AD65" s="207"/>
      <c r="AE65" s="570"/>
      <c r="AF65" s="571"/>
      <c r="AG65" s="571"/>
      <c r="AH65" s="182" t="s">
        <v>36</v>
      </c>
      <c r="AI65" s="531"/>
      <c r="AJ65" s="531"/>
      <c r="AK65" s="182" t="s">
        <v>38</v>
      </c>
      <c r="AL65" s="182" t="s">
        <v>36</v>
      </c>
      <c r="AM65" s="531"/>
      <c r="AN65" s="531"/>
      <c r="AO65" s="182" t="s">
        <v>39</v>
      </c>
      <c r="AP65" s="182" t="s">
        <v>40</v>
      </c>
      <c r="AQ65" s="184">
        <f t="shared" ref="AQ65" si="34">CK65</f>
        <v>0</v>
      </c>
      <c r="AR65" s="184"/>
      <c r="AS65" s="185"/>
      <c r="AW65" s="188" t="s">
        <v>47</v>
      </c>
      <c r="AX65" s="189"/>
      <c r="AY65" s="189"/>
      <c r="AZ65" s="189"/>
      <c r="BA65" s="150">
        <f>5000*P65</f>
        <v>0</v>
      </c>
      <c r="BB65" s="150"/>
      <c r="BC65" s="150"/>
      <c r="BD65" s="150"/>
      <c r="BE65" s="150"/>
      <c r="BF65" s="150"/>
      <c r="BG65" s="150"/>
      <c r="BH65" s="150"/>
      <c r="BI65" s="150"/>
      <c r="BJ65" s="150"/>
      <c r="BK65" s="150"/>
      <c r="BL65" s="150"/>
      <c r="BM65" s="150"/>
      <c r="BN65" s="150"/>
      <c r="BO65" s="150"/>
      <c r="BP65" s="150"/>
      <c r="BQ65" s="150"/>
      <c r="BR65" s="150"/>
      <c r="BS65" s="150"/>
      <c r="BT65" s="150"/>
      <c r="BU65" s="150"/>
      <c r="BV65" s="150"/>
      <c r="BW65" s="150"/>
      <c r="BX65" s="150"/>
      <c r="BY65" s="192"/>
      <c r="BZ65" s="193"/>
      <c r="CA65" s="193"/>
      <c r="CB65" s="154" t="s">
        <v>36</v>
      </c>
      <c r="CC65" s="181">
        <f t="shared" ref="CC65" si="35">AI65</f>
        <v>0</v>
      </c>
      <c r="CD65" s="181"/>
      <c r="CE65" s="154" t="s">
        <v>38</v>
      </c>
      <c r="CF65" s="154" t="s">
        <v>36</v>
      </c>
      <c r="CG65" s="181">
        <f t="shared" ref="CG65" si="36">AM65</f>
        <v>0</v>
      </c>
      <c r="CH65" s="181"/>
      <c r="CI65" s="154" t="s">
        <v>39</v>
      </c>
      <c r="CJ65" s="154" t="s">
        <v>40</v>
      </c>
      <c r="CK65" s="155">
        <f t="shared" ref="CK65" si="37">BY65*CC65*CG65</f>
        <v>0</v>
      </c>
      <c r="CL65" s="155"/>
      <c r="CM65" s="156"/>
    </row>
    <row r="66" spans="1:98" ht="10.95" customHeight="1" thickBot="1">
      <c r="A66" s="132"/>
      <c r="B66" s="132"/>
      <c r="C66" s="199"/>
      <c r="D66" s="199"/>
      <c r="E66" s="199"/>
      <c r="F66" s="199"/>
      <c r="G66" s="200"/>
      <c r="H66" s="201"/>
      <c r="I66" s="201"/>
      <c r="J66" s="201"/>
      <c r="K66" s="201"/>
      <c r="L66" s="201"/>
      <c r="M66" s="201"/>
      <c r="N66" s="201"/>
      <c r="O66" s="201"/>
      <c r="P66" s="582"/>
      <c r="Q66" s="582"/>
      <c r="R66" s="582"/>
      <c r="S66" s="582"/>
      <c r="T66" s="582"/>
      <c r="U66" s="582"/>
      <c r="V66" s="203"/>
      <c r="W66" s="205"/>
      <c r="X66" s="208"/>
      <c r="Y66" s="208"/>
      <c r="Z66" s="208"/>
      <c r="AA66" s="208"/>
      <c r="AB66" s="208"/>
      <c r="AC66" s="208"/>
      <c r="AD66" s="209"/>
      <c r="AE66" s="572"/>
      <c r="AF66" s="573"/>
      <c r="AG66" s="573"/>
      <c r="AH66" s="183"/>
      <c r="AI66" s="532"/>
      <c r="AJ66" s="532"/>
      <c r="AK66" s="183"/>
      <c r="AL66" s="183"/>
      <c r="AM66" s="532"/>
      <c r="AN66" s="532"/>
      <c r="AO66" s="183"/>
      <c r="AP66" s="183"/>
      <c r="AQ66" s="186"/>
      <c r="AR66" s="186"/>
      <c r="AS66" s="187"/>
      <c r="AW66" s="190"/>
      <c r="AX66" s="191"/>
      <c r="AY66" s="191"/>
      <c r="AZ66" s="191"/>
      <c r="BA66" s="151"/>
      <c r="BB66" s="151"/>
      <c r="BC66" s="151"/>
      <c r="BD66" s="151"/>
      <c r="BE66" s="151"/>
      <c r="BF66" s="151"/>
      <c r="BG66" s="151"/>
      <c r="BH66" s="151"/>
      <c r="BI66" s="151"/>
      <c r="BJ66" s="151"/>
      <c r="BK66" s="151"/>
      <c r="BL66" s="151"/>
      <c r="BM66" s="151"/>
      <c r="BN66" s="151"/>
      <c r="BO66" s="151"/>
      <c r="BP66" s="151"/>
      <c r="BQ66" s="151"/>
      <c r="BR66" s="151"/>
      <c r="BS66" s="151"/>
      <c r="BT66" s="151"/>
      <c r="BU66" s="151"/>
      <c r="BV66" s="151"/>
      <c r="BW66" s="151"/>
      <c r="BX66" s="151"/>
      <c r="BY66" s="192"/>
      <c r="BZ66" s="193"/>
      <c r="CA66" s="193"/>
      <c r="CB66" s="154"/>
      <c r="CC66" s="181"/>
      <c r="CD66" s="181"/>
      <c r="CE66" s="154"/>
      <c r="CF66" s="154"/>
      <c r="CG66" s="181"/>
      <c r="CH66" s="181"/>
      <c r="CI66" s="154"/>
      <c r="CJ66" s="154"/>
      <c r="CK66" s="157"/>
      <c r="CL66" s="157"/>
      <c r="CM66" s="158"/>
    </row>
    <row r="67" spans="1:98" ht="10.95" customHeight="1">
      <c r="A67" s="132"/>
      <c r="B67" s="133"/>
      <c r="C67" s="159" t="s">
        <v>48</v>
      </c>
      <c r="D67" s="160"/>
      <c r="E67" s="160"/>
      <c r="F67" s="160"/>
      <c r="G67" s="163">
        <f>BI68</f>
        <v>0</v>
      </c>
      <c r="H67" s="164"/>
      <c r="I67" s="164"/>
      <c r="J67" s="164"/>
      <c r="K67" s="164"/>
      <c r="L67" s="164"/>
      <c r="M67" s="164"/>
      <c r="N67" s="164"/>
      <c r="O67" s="164"/>
      <c r="P67" s="167" t="s">
        <v>63</v>
      </c>
      <c r="Q67" s="167"/>
      <c r="R67" s="167"/>
      <c r="S67" s="167"/>
      <c r="T67" s="167"/>
      <c r="U67" s="167"/>
      <c r="V67" s="574" t="s">
        <v>124</v>
      </c>
      <c r="W67" s="574"/>
      <c r="X67" s="574"/>
      <c r="Y67" s="574"/>
      <c r="Z67" s="574"/>
      <c r="AA67" s="574"/>
      <c r="AB67" s="574"/>
      <c r="AC67" s="126" t="s">
        <v>49</v>
      </c>
      <c r="AD67" s="126"/>
      <c r="AE67" s="171" t="s">
        <v>48</v>
      </c>
      <c r="AF67" s="172"/>
      <c r="AG67" s="172"/>
      <c r="AH67" s="173"/>
      <c r="AI67" s="177">
        <f>SUM(CK51:CM66)</f>
        <v>0</v>
      </c>
      <c r="AJ67" s="177"/>
      <c r="AK67" s="177"/>
      <c r="AL67" s="177"/>
      <c r="AM67" s="177"/>
      <c r="AN67" s="177"/>
      <c r="AO67" s="177"/>
      <c r="AP67" s="179" t="s">
        <v>64</v>
      </c>
      <c r="AQ67" s="179"/>
      <c r="AR67" s="126" t="s">
        <v>50</v>
      </c>
      <c r="AS67" s="127"/>
      <c r="AZ67" s="3"/>
    </row>
    <row r="68" spans="1:98" ht="10.95" customHeight="1" thickBot="1">
      <c r="A68" s="132"/>
      <c r="B68" s="133"/>
      <c r="C68" s="161"/>
      <c r="D68" s="162"/>
      <c r="E68" s="162"/>
      <c r="F68" s="162"/>
      <c r="G68" s="165"/>
      <c r="H68" s="166"/>
      <c r="I68" s="166"/>
      <c r="J68" s="166"/>
      <c r="K68" s="166"/>
      <c r="L68" s="166"/>
      <c r="M68" s="166"/>
      <c r="N68" s="166"/>
      <c r="O68" s="166"/>
      <c r="P68" s="168"/>
      <c r="Q68" s="168"/>
      <c r="R68" s="168"/>
      <c r="S68" s="168"/>
      <c r="T68" s="168"/>
      <c r="U68" s="168"/>
      <c r="V68" s="575"/>
      <c r="W68" s="575"/>
      <c r="X68" s="575"/>
      <c r="Y68" s="575"/>
      <c r="Z68" s="575"/>
      <c r="AA68" s="575"/>
      <c r="AB68" s="575"/>
      <c r="AC68" s="128"/>
      <c r="AD68" s="128"/>
      <c r="AE68" s="174"/>
      <c r="AF68" s="175"/>
      <c r="AG68" s="175"/>
      <c r="AH68" s="176"/>
      <c r="AI68" s="178"/>
      <c r="AJ68" s="178"/>
      <c r="AK68" s="178"/>
      <c r="AL68" s="178"/>
      <c r="AM68" s="178"/>
      <c r="AN68" s="178"/>
      <c r="AO68" s="178"/>
      <c r="AP68" s="180"/>
      <c r="AQ68" s="180"/>
      <c r="AR68" s="128"/>
      <c r="AS68" s="129"/>
      <c r="AW68" s="130" t="s">
        <v>67</v>
      </c>
      <c r="AX68" s="130"/>
      <c r="AY68" s="130"/>
      <c r="AZ68" s="131" t="b">
        <v>0</v>
      </c>
      <c r="BA68" s="131"/>
      <c r="BB68" s="131"/>
      <c r="BC68" s="131"/>
      <c r="BD68" s="152" t="s">
        <v>69</v>
      </c>
      <c r="BE68" s="152"/>
      <c r="BF68" s="152"/>
      <c r="BG68" s="152"/>
      <c r="BH68" s="152"/>
      <c r="BI68" s="153">
        <f>SUM(BA63:BX64)+BA65</f>
        <v>0</v>
      </c>
      <c r="BJ68" s="152"/>
      <c r="BK68" s="152"/>
      <c r="BL68" s="152"/>
      <c r="BM68" s="152"/>
      <c r="BN68" s="152"/>
      <c r="BO68" s="152"/>
      <c r="BP68" s="152"/>
      <c r="BQ68" s="152"/>
      <c r="BR68" s="152"/>
      <c r="BS68" s="152"/>
      <c r="BT68" s="152"/>
    </row>
    <row r="69" spans="1:98" ht="10.95" customHeight="1" thickBot="1">
      <c r="A69" s="43"/>
      <c r="B69" s="43"/>
      <c r="C69" s="44"/>
      <c r="D69" s="44"/>
      <c r="E69" s="44"/>
      <c r="F69" s="44"/>
      <c r="G69" s="45"/>
      <c r="H69" s="45"/>
      <c r="I69" s="45"/>
      <c r="J69" s="45"/>
      <c r="K69" s="45"/>
      <c r="L69" s="45"/>
      <c r="M69" s="45"/>
      <c r="N69" s="45"/>
      <c r="O69" s="45"/>
      <c r="P69" s="45"/>
      <c r="Q69" s="45"/>
      <c r="R69" s="45"/>
      <c r="S69" s="45"/>
      <c r="T69" s="45"/>
      <c r="U69" s="45"/>
      <c r="V69" s="45"/>
      <c r="W69" s="45"/>
      <c r="X69" s="45"/>
      <c r="Y69" s="45"/>
      <c r="Z69" s="45"/>
      <c r="AA69" s="45"/>
      <c r="AB69" s="45"/>
      <c r="AC69" s="45"/>
      <c r="AD69" s="45"/>
      <c r="AE69" s="44"/>
      <c r="AF69" s="44"/>
      <c r="AG69" s="44"/>
      <c r="AH69" s="44"/>
      <c r="AI69" s="44"/>
      <c r="AJ69" s="44"/>
      <c r="AK69" s="44"/>
      <c r="AL69" s="44"/>
      <c r="AM69" s="44"/>
      <c r="AN69" s="44"/>
      <c r="AO69" s="44"/>
      <c r="AP69" s="44"/>
      <c r="AQ69" s="44"/>
      <c r="AR69" s="45"/>
      <c r="AS69" s="46"/>
      <c r="AW69" s="130" t="s">
        <v>68</v>
      </c>
      <c r="AX69" s="130"/>
      <c r="AY69" s="130"/>
      <c r="AZ69" s="131" t="b">
        <v>0</v>
      </c>
      <c r="BA69" s="131"/>
      <c r="BB69" s="131"/>
      <c r="BC69" s="131"/>
      <c r="BD69" s="152"/>
      <c r="BE69" s="152"/>
      <c r="BF69" s="152"/>
      <c r="BG69" s="152"/>
      <c r="BH69" s="152"/>
      <c r="BI69" s="152"/>
      <c r="BJ69" s="152"/>
      <c r="BK69" s="152"/>
      <c r="BL69" s="152"/>
      <c r="BM69" s="152"/>
      <c r="BN69" s="152"/>
      <c r="BO69" s="152"/>
      <c r="BP69" s="152"/>
      <c r="BQ69" s="152"/>
      <c r="BR69" s="152"/>
      <c r="BS69" s="152"/>
      <c r="BT69" s="152"/>
    </row>
    <row r="70" spans="1:98" ht="10.95" customHeight="1" thickTop="1">
      <c r="A70" s="100" t="s">
        <v>66</v>
      </c>
      <c r="B70" s="101"/>
      <c r="C70" s="101"/>
      <c r="D70" s="101"/>
      <c r="E70" s="101"/>
      <c r="F70" s="101"/>
      <c r="G70" s="101"/>
      <c r="H70" s="101"/>
      <c r="I70" s="101"/>
      <c r="J70" s="101"/>
      <c r="K70" s="101"/>
      <c r="L70" s="101"/>
      <c r="M70" s="101"/>
      <c r="N70" s="101"/>
      <c r="O70" s="101"/>
      <c r="P70" s="106">
        <f>SUM(AI67,G67)</f>
        <v>0</v>
      </c>
      <c r="Q70" s="106"/>
      <c r="R70" s="106"/>
      <c r="S70" s="106"/>
      <c r="T70" s="106"/>
      <c r="U70" s="106"/>
      <c r="V70" s="106"/>
      <c r="W70" s="106"/>
      <c r="X70" s="106"/>
      <c r="Y70" s="106"/>
      <c r="Z70" s="106"/>
      <c r="AA70" s="106"/>
      <c r="AB70" s="106"/>
      <c r="AC70" s="106"/>
      <c r="AD70" s="109" t="s">
        <v>65</v>
      </c>
      <c r="AE70" s="109"/>
      <c r="AF70" s="109"/>
      <c r="AG70" s="109"/>
      <c r="AH70" s="109"/>
      <c r="AI70" s="109"/>
      <c r="AJ70" s="109"/>
      <c r="AK70" s="109"/>
      <c r="AL70" s="109"/>
      <c r="AM70" s="109"/>
      <c r="AN70" s="109"/>
      <c r="AO70" s="109"/>
      <c r="AP70" s="109"/>
      <c r="AQ70" s="109"/>
      <c r="AR70" s="109"/>
      <c r="AS70" s="110"/>
    </row>
    <row r="71" spans="1:98" ht="10.95" customHeight="1">
      <c r="A71" s="102"/>
      <c r="B71" s="103"/>
      <c r="C71" s="103"/>
      <c r="D71" s="103"/>
      <c r="E71" s="103"/>
      <c r="F71" s="103"/>
      <c r="G71" s="103"/>
      <c r="H71" s="103"/>
      <c r="I71" s="103"/>
      <c r="J71" s="103"/>
      <c r="K71" s="103"/>
      <c r="L71" s="103"/>
      <c r="M71" s="103"/>
      <c r="N71" s="103"/>
      <c r="O71" s="103"/>
      <c r="P71" s="107"/>
      <c r="Q71" s="107"/>
      <c r="R71" s="107"/>
      <c r="S71" s="107"/>
      <c r="T71" s="107"/>
      <c r="U71" s="107"/>
      <c r="V71" s="107"/>
      <c r="W71" s="107"/>
      <c r="X71" s="107"/>
      <c r="Y71" s="107"/>
      <c r="Z71" s="107"/>
      <c r="AA71" s="107"/>
      <c r="AB71" s="107"/>
      <c r="AC71" s="107"/>
      <c r="AD71" s="111"/>
      <c r="AE71" s="111"/>
      <c r="AF71" s="111"/>
      <c r="AG71" s="111"/>
      <c r="AH71" s="111"/>
      <c r="AI71" s="111"/>
      <c r="AJ71" s="111"/>
      <c r="AK71" s="111"/>
      <c r="AL71" s="111"/>
      <c r="AM71" s="111"/>
      <c r="AN71" s="111"/>
      <c r="AO71" s="111"/>
      <c r="AP71" s="111"/>
      <c r="AQ71" s="111"/>
      <c r="AR71" s="111"/>
      <c r="AS71" s="112"/>
    </row>
    <row r="72" spans="1:98" ht="10.95" customHeight="1">
      <c r="A72" s="102"/>
      <c r="B72" s="103"/>
      <c r="C72" s="103"/>
      <c r="D72" s="103"/>
      <c r="E72" s="103"/>
      <c r="F72" s="103"/>
      <c r="G72" s="103"/>
      <c r="H72" s="103"/>
      <c r="I72" s="103"/>
      <c r="J72" s="103"/>
      <c r="K72" s="103"/>
      <c r="L72" s="103"/>
      <c r="M72" s="103"/>
      <c r="N72" s="103"/>
      <c r="O72" s="103"/>
      <c r="P72" s="107"/>
      <c r="Q72" s="107"/>
      <c r="R72" s="107"/>
      <c r="S72" s="107"/>
      <c r="T72" s="107"/>
      <c r="U72" s="107"/>
      <c r="V72" s="107"/>
      <c r="W72" s="107"/>
      <c r="X72" s="107"/>
      <c r="Y72" s="107"/>
      <c r="Z72" s="107"/>
      <c r="AA72" s="107"/>
      <c r="AB72" s="107"/>
      <c r="AC72" s="107"/>
      <c r="AD72" s="111"/>
      <c r="AE72" s="111"/>
      <c r="AF72" s="111"/>
      <c r="AG72" s="111"/>
      <c r="AH72" s="111"/>
      <c r="AI72" s="111"/>
      <c r="AJ72" s="111"/>
      <c r="AK72" s="111"/>
      <c r="AL72" s="111"/>
      <c r="AM72" s="111"/>
      <c r="AN72" s="111"/>
      <c r="AO72" s="111"/>
      <c r="AP72" s="111"/>
      <c r="AQ72" s="111"/>
      <c r="AR72" s="111"/>
      <c r="AS72" s="112"/>
    </row>
    <row r="73" spans="1:98" ht="10.95" customHeight="1" thickBot="1">
      <c r="A73" s="104"/>
      <c r="B73" s="105"/>
      <c r="C73" s="105"/>
      <c r="D73" s="105"/>
      <c r="E73" s="105"/>
      <c r="F73" s="105"/>
      <c r="G73" s="105"/>
      <c r="H73" s="105"/>
      <c r="I73" s="105"/>
      <c r="J73" s="105"/>
      <c r="K73" s="105"/>
      <c r="L73" s="105"/>
      <c r="M73" s="105"/>
      <c r="N73" s="105"/>
      <c r="O73" s="105"/>
      <c r="P73" s="108"/>
      <c r="Q73" s="108"/>
      <c r="R73" s="108"/>
      <c r="S73" s="108"/>
      <c r="T73" s="108"/>
      <c r="U73" s="108"/>
      <c r="V73" s="108"/>
      <c r="W73" s="108"/>
      <c r="X73" s="108"/>
      <c r="Y73" s="108"/>
      <c r="Z73" s="108"/>
      <c r="AA73" s="108"/>
      <c r="AB73" s="108"/>
      <c r="AC73" s="108"/>
      <c r="AD73" s="113"/>
      <c r="AE73" s="113"/>
      <c r="AF73" s="113"/>
      <c r="AG73" s="113"/>
      <c r="AH73" s="113"/>
      <c r="AI73" s="113"/>
      <c r="AJ73" s="113"/>
      <c r="AK73" s="113"/>
      <c r="AL73" s="113"/>
      <c r="AM73" s="113"/>
      <c r="AN73" s="113"/>
      <c r="AO73" s="113"/>
      <c r="AP73" s="113"/>
      <c r="AQ73" s="113"/>
      <c r="AR73" s="113"/>
      <c r="AS73" s="114"/>
    </row>
    <row r="74" spans="1:98" ht="10.95" customHeight="1" thickTop="1" thickBot="1">
      <c r="A74" s="115" t="s">
        <v>51</v>
      </c>
      <c r="B74" s="115"/>
      <c r="C74" s="115"/>
      <c r="D74" s="115"/>
      <c r="E74" s="115"/>
      <c r="F74" s="115"/>
      <c r="G74" s="115"/>
      <c r="H74" s="115"/>
      <c r="I74" s="115"/>
      <c r="J74" s="115"/>
      <c r="K74" s="115"/>
      <c r="L74" s="115"/>
      <c r="M74" s="115"/>
      <c r="N74" s="115"/>
      <c r="O74" s="115"/>
      <c r="P74" s="115"/>
      <c r="Q74" s="115"/>
      <c r="R74" s="115"/>
      <c r="S74" s="115"/>
      <c r="T74" s="115"/>
      <c r="U74" s="115"/>
      <c r="V74" s="115"/>
      <c r="W74" s="115"/>
      <c r="X74" s="115"/>
      <c r="Y74" s="115"/>
      <c r="Z74" s="115"/>
      <c r="AA74" s="115"/>
      <c r="AB74" s="115"/>
      <c r="AC74" s="115"/>
      <c r="AD74" s="115"/>
      <c r="AE74" s="115"/>
      <c r="AF74" s="47"/>
      <c r="AG74" s="47"/>
      <c r="AH74" s="47"/>
      <c r="AI74" s="47"/>
      <c r="AJ74" s="47"/>
      <c r="AK74" s="47"/>
      <c r="AL74" s="47"/>
      <c r="AM74" s="47"/>
      <c r="AN74" s="47"/>
      <c r="AO74" s="47"/>
      <c r="AP74" s="47"/>
      <c r="AQ74" s="47"/>
      <c r="AR74" s="47"/>
      <c r="AS74" s="47"/>
    </row>
    <row r="75" spans="1:98" ht="10.95" customHeight="1">
      <c r="A75" s="116"/>
      <c r="B75" s="116"/>
      <c r="C75" s="116"/>
      <c r="D75" s="116"/>
      <c r="E75" s="116"/>
      <c r="F75" s="116"/>
      <c r="G75" s="116"/>
      <c r="H75" s="116"/>
      <c r="I75" s="116"/>
      <c r="J75" s="116"/>
      <c r="K75" s="116"/>
      <c r="L75" s="116"/>
      <c r="M75" s="116"/>
      <c r="N75" s="116"/>
      <c r="O75" s="116"/>
      <c r="P75" s="116"/>
      <c r="Q75" s="116"/>
      <c r="R75" s="116"/>
      <c r="S75" s="116"/>
      <c r="T75" s="116"/>
      <c r="U75" s="116"/>
      <c r="V75" s="116"/>
      <c r="W75" s="116"/>
      <c r="X75" s="116"/>
      <c r="Y75" s="116"/>
      <c r="Z75" s="116"/>
      <c r="AA75" s="116"/>
      <c r="AB75" s="116"/>
      <c r="AC75" s="116"/>
      <c r="AD75" s="116"/>
      <c r="AE75" s="116"/>
      <c r="AF75" s="48"/>
      <c r="AG75" s="117" t="s">
        <v>52</v>
      </c>
      <c r="AH75" s="118"/>
      <c r="AI75" s="118"/>
      <c r="AJ75" s="118"/>
      <c r="AK75" s="118"/>
      <c r="AL75" s="118"/>
      <c r="AM75" s="118"/>
      <c r="AN75" s="118"/>
      <c r="AO75" s="118"/>
      <c r="AP75" s="118"/>
      <c r="AQ75" s="118"/>
      <c r="AR75" s="118"/>
      <c r="AS75" s="119"/>
    </row>
    <row r="76" spans="1:98" ht="10.95" customHeight="1">
      <c r="A76" s="116"/>
      <c r="B76" s="116"/>
      <c r="C76" s="116"/>
      <c r="D76" s="116"/>
      <c r="E76" s="116"/>
      <c r="F76" s="116"/>
      <c r="G76" s="116"/>
      <c r="H76" s="116"/>
      <c r="I76" s="116"/>
      <c r="J76" s="116"/>
      <c r="K76" s="116"/>
      <c r="L76" s="116"/>
      <c r="M76" s="116"/>
      <c r="N76" s="116"/>
      <c r="O76" s="116"/>
      <c r="P76" s="116"/>
      <c r="Q76" s="116"/>
      <c r="R76" s="116"/>
      <c r="S76" s="116"/>
      <c r="T76" s="116"/>
      <c r="U76" s="116"/>
      <c r="V76" s="116"/>
      <c r="W76" s="116"/>
      <c r="X76" s="116"/>
      <c r="Y76" s="116"/>
      <c r="Z76" s="116"/>
      <c r="AA76" s="116"/>
      <c r="AB76" s="116"/>
      <c r="AC76" s="116"/>
      <c r="AD76" s="116"/>
      <c r="AE76" s="116"/>
      <c r="AF76" s="48"/>
      <c r="AG76" s="120"/>
      <c r="AH76" s="121"/>
      <c r="AI76" s="121"/>
      <c r="AJ76" s="121"/>
      <c r="AK76" s="121"/>
      <c r="AL76" s="121"/>
      <c r="AM76" s="121"/>
      <c r="AN76" s="121"/>
      <c r="AO76" s="121"/>
      <c r="AP76" s="121"/>
      <c r="AQ76" s="121"/>
      <c r="AR76" s="121"/>
      <c r="AS76" s="122"/>
    </row>
    <row r="77" spans="1:98" ht="10.95" customHeight="1">
      <c r="A77" s="116" t="s">
        <v>53</v>
      </c>
      <c r="B77" s="116"/>
      <c r="C77" s="116"/>
      <c r="D77" s="116"/>
      <c r="E77" s="116"/>
      <c r="F77" s="116"/>
      <c r="G77" s="116"/>
      <c r="H77" s="116"/>
      <c r="I77" s="116"/>
      <c r="J77" s="116"/>
      <c r="K77" s="116"/>
      <c r="L77" s="116"/>
      <c r="M77" s="116"/>
      <c r="N77" s="116"/>
      <c r="O77" s="116"/>
      <c r="P77" s="116"/>
      <c r="Q77" s="116"/>
      <c r="R77" s="116"/>
      <c r="S77" s="116"/>
      <c r="T77" s="116"/>
      <c r="U77" s="116"/>
      <c r="V77" s="116"/>
      <c r="W77" s="116"/>
      <c r="X77" s="116"/>
      <c r="Y77" s="116"/>
      <c r="Z77" s="116"/>
      <c r="AA77" s="116"/>
      <c r="AB77" s="116"/>
      <c r="AC77" s="116"/>
      <c r="AD77" s="116"/>
      <c r="AE77" s="116"/>
      <c r="AF77" s="48"/>
      <c r="AG77" s="120"/>
      <c r="AH77" s="121"/>
      <c r="AI77" s="121"/>
      <c r="AJ77" s="121"/>
      <c r="AK77" s="121"/>
      <c r="AL77" s="121"/>
      <c r="AM77" s="121"/>
      <c r="AN77" s="121"/>
      <c r="AO77" s="121"/>
      <c r="AP77" s="121"/>
      <c r="AQ77" s="121"/>
      <c r="AR77" s="121"/>
      <c r="AS77" s="122"/>
    </row>
    <row r="78" spans="1:98" ht="10.95" customHeight="1" thickBot="1">
      <c r="A78" s="116"/>
      <c r="B78" s="116"/>
      <c r="C78" s="116"/>
      <c r="D78" s="116"/>
      <c r="E78" s="116"/>
      <c r="F78" s="116"/>
      <c r="G78" s="116"/>
      <c r="H78" s="116"/>
      <c r="I78" s="116"/>
      <c r="J78" s="116"/>
      <c r="K78" s="116"/>
      <c r="L78" s="116"/>
      <c r="M78" s="116"/>
      <c r="N78" s="116"/>
      <c r="O78" s="116"/>
      <c r="P78" s="116"/>
      <c r="Q78" s="116"/>
      <c r="R78" s="116"/>
      <c r="S78" s="116"/>
      <c r="T78" s="116"/>
      <c r="U78" s="116"/>
      <c r="V78" s="116"/>
      <c r="W78" s="116"/>
      <c r="X78" s="116"/>
      <c r="Y78" s="116"/>
      <c r="Z78" s="116"/>
      <c r="AA78" s="116"/>
      <c r="AB78" s="116"/>
      <c r="AC78" s="116"/>
      <c r="AD78" s="116"/>
      <c r="AE78" s="116"/>
      <c r="AF78" s="48"/>
      <c r="AG78" s="123"/>
      <c r="AH78" s="124"/>
      <c r="AI78" s="124"/>
      <c r="AJ78" s="124"/>
      <c r="AK78" s="124"/>
      <c r="AL78" s="124"/>
      <c r="AM78" s="124"/>
      <c r="AN78" s="124"/>
      <c r="AO78" s="124"/>
      <c r="AP78" s="124"/>
      <c r="AQ78" s="124"/>
      <c r="AR78" s="124"/>
      <c r="AS78" s="125"/>
    </row>
    <row r="79" spans="1:98" ht="10.95" customHeight="1" thickBot="1">
      <c r="A79" s="116"/>
      <c r="B79" s="116"/>
      <c r="C79" s="116"/>
      <c r="D79" s="116"/>
      <c r="E79" s="116"/>
      <c r="F79" s="116"/>
      <c r="G79" s="116"/>
      <c r="H79" s="116"/>
      <c r="I79" s="116"/>
      <c r="J79" s="116"/>
      <c r="K79" s="116"/>
      <c r="L79" s="116"/>
      <c r="M79" s="116"/>
      <c r="N79" s="116"/>
      <c r="O79" s="116"/>
      <c r="P79" s="116"/>
      <c r="Q79" s="116"/>
      <c r="R79" s="116"/>
      <c r="S79" s="116"/>
      <c r="T79" s="116"/>
      <c r="U79" s="116"/>
      <c r="V79" s="116"/>
      <c r="W79" s="116"/>
      <c r="X79" s="116"/>
      <c r="Y79" s="116"/>
      <c r="Z79" s="116"/>
      <c r="AA79" s="116"/>
      <c r="AB79" s="116"/>
      <c r="AC79" s="116"/>
      <c r="AD79" s="116"/>
      <c r="AE79" s="116"/>
      <c r="AF79" s="49"/>
      <c r="AG79" s="49"/>
      <c r="AH79" s="49"/>
      <c r="AI79" s="49"/>
      <c r="AJ79" s="49"/>
      <c r="AK79" s="49"/>
      <c r="AL79" s="49"/>
      <c r="AM79" s="49"/>
      <c r="AN79" s="49"/>
      <c r="AO79" s="49"/>
      <c r="AP79" s="49"/>
      <c r="AQ79" s="49"/>
      <c r="AR79" s="49"/>
      <c r="AS79" s="49"/>
    </row>
    <row r="80" spans="1:98" ht="10.95" customHeight="1">
      <c r="A80" s="91" t="s">
        <v>54</v>
      </c>
      <c r="B80" s="92"/>
      <c r="C80" s="92"/>
      <c r="D80" s="92"/>
      <c r="E80" s="576"/>
      <c r="F80" s="576"/>
      <c r="G80" s="576"/>
      <c r="H80" s="576"/>
      <c r="I80" s="576"/>
      <c r="J80" s="576"/>
      <c r="K80" s="576"/>
      <c r="L80" s="576"/>
      <c r="M80" s="576"/>
      <c r="N80" s="576"/>
      <c r="O80" s="576"/>
      <c r="P80" s="576"/>
      <c r="Q80" s="576"/>
      <c r="R80" s="576"/>
      <c r="S80" s="576"/>
      <c r="T80" s="576"/>
      <c r="U80" s="576"/>
      <c r="V80" s="576"/>
      <c r="W80" s="576"/>
      <c r="X80" s="576"/>
      <c r="Y80" s="576"/>
      <c r="Z80" s="576"/>
      <c r="AA80" s="576"/>
      <c r="AB80" s="576"/>
      <c r="AC80" s="576"/>
      <c r="AD80" s="576"/>
      <c r="AE80" s="576"/>
      <c r="AF80" s="576"/>
      <c r="AG80" s="576"/>
      <c r="AH80" s="576"/>
      <c r="AI80" s="576"/>
      <c r="AJ80" s="576"/>
      <c r="AK80" s="576"/>
      <c r="AL80" s="576"/>
      <c r="AM80" s="576"/>
      <c r="AN80" s="576"/>
      <c r="AO80" s="576"/>
      <c r="AP80" s="576"/>
      <c r="AQ80" s="576"/>
      <c r="AR80" s="576"/>
      <c r="AS80" s="577"/>
      <c r="BB80" s="5"/>
      <c r="BC80" s="5"/>
      <c r="BD80" s="5"/>
      <c r="BE80" s="5"/>
      <c r="BF80" s="5"/>
      <c r="BG80" s="5"/>
      <c r="BH80" s="5"/>
      <c r="BI80" s="5"/>
      <c r="BJ80" s="5"/>
      <c r="BK80" s="5"/>
      <c r="BL80" s="5"/>
      <c r="BM80" s="5"/>
      <c r="BN80" s="5"/>
      <c r="BO80" s="5"/>
      <c r="BP80" s="5"/>
      <c r="BQ80" s="5"/>
      <c r="BR80" s="5"/>
      <c r="BS80" s="5"/>
      <c r="BT80" s="5"/>
      <c r="BU80" s="5"/>
      <c r="BV80" s="5"/>
      <c r="BW80" s="5"/>
      <c r="BX80" s="5"/>
      <c r="BY80" s="5"/>
      <c r="BZ80" s="5"/>
      <c r="CA80" s="5"/>
      <c r="CB80" s="5"/>
      <c r="CC80" s="5"/>
      <c r="CD80" s="5"/>
      <c r="CE80" s="5"/>
      <c r="CF80" s="5"/>
      <c r="CG80" s="5"/>
      <c r="CH80" s="5"/>
      <c r="CI80" s="5"/>
      <c r="CJ80" s="5"/>
      <c r="CK80" s="5"/>
      <c r="CL80" s="5"/>
      <c r="CM80" s="5"/>
      <c r="CN80" s="5"/>
      <c r="CO80" s="5"/>
      <c r="CP80" s="5"/>
      <c r="CQ80" s="5"/>
      <c r="CR80" s="5"/>
      <c r="CS80" s="5"/>
      <c r="CT80" s="5"/>
    </row>
    <row r="81" spans="1:98" ht="10.95" customHeight="1">
      <c r="A81" s="93"/>
      <c r="B81" s="86"/>
      <c r="C81" s="86"/>
      <c r="D81" s="86"/>
      <c r="E81" s="578"/>
      <c r="F81" s="578"/>
      <c r="G81" s="578"/>
      <c r="H81" s="578"/>
      <c r="I81" s="578"/>
      <c r="J81" s="578"/>
      <c r="K81" s="578"/>
      <c r="L81" s="578"/>
      <c r="M81" s="578"/>
      <c r="N81" s="578"/>
      <c r="O81" s="578"/>
      <c r="P81" s="578"/>
      <c r="Q81" s="578"/>
      <c r="R81" s="578"/>
      <c r="S81" s="578"/>
      <c r="T81" s="578"/>
      <c r="U81" s="578"/>
      <c r="V81" s="578"/>
      <c r="W81" s="578"/>
      <c r="X81" s="578"/>
      <c r="Y81" s="578"/>
      <c r="Z81" s="578"/>
      <c r="AA81" s="578"/>
      <c r="AB81" s="578"/>
      <c r="AC81" s="578"/>
      <c r="AD81" s="578"/>
      <c r="AE81" s="578"/>
      <c r="AF81" s="578"/>
      <c r="AG81" s="578"/>
      <c r="AH81" s="578"/>
      <c r="AI81" s="578"/>
      <c r="AJ81" s="578"/>
      <c r="AK81" s="578"/>
      <c r="AL81" s="578"/>
      <c r="AM81" s="578"/>
      <c r="AN81" s="578"/>
      <c r="AO81" s="578"/>
      <c r="AP81" s="578"/>
      <c r="AQ81" s="578"/>
      <c r="AR81" s="578"/>
      <c r="AS81" s="579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  <c r="CA81" s="5"/>
      <c r="CB81" s="5"/>
      <c r="CC81" s="5"/>
      <c r="CD81" s="5"/>
      <c r="CE81" s="5"/>
      <c r="CF81" s="5"/>
      <c r="CG81" s="5"/>
      <c r="CH81" s="5"/>
      <c r="CI81" s="5"/>
      <c r="CJ81" s="5"/>
      <c r="CK81" s="5"/>
      <c r="CL81" s="5"/>
      <c r="CM81" s="5"/>
      <c r="CN81" s="5"/>
      <c r="CO81" s="5"/>
      <c r="CP81" s="5"/>
      <c r="CQ81" s="5"/>
      <c r="CR81" s="5"/>
      <c r="CS81" s="5"/>
      <c r="CT81" s="5"/>
    </row>
    <row r="82" spans="1:98" ht="10.95" customHeight="1">
      <c r="A82" s="50"/>
      <c r="B82" s="51"/>
      <c r="C82" s="51"/>
      <c r="D82" s="51"/>
      <c r="E82" s="578"/>
      <c r="F82" s="578"/>
      <c r="G82" s="578"/>
      <c r="H82" s="578"/>
      <c r="I82" s="578"/>
      <c r="J82" s="578"/>
      <c r="K82" s="578"/>
      <c r="L82" s="578"/>
      <c r="M82" s="578"/>
      <c r="N82" s="578"/>
      <c r="O82" s="578"/>
      <c r="P82" s="578"/>
      <c r="Q82" s="578"/>
      <c r="R82" s="578"/>
      <c r="S82" s="578"/>
      <c r="T82" s="578"/>
      <c r="U82" s="578"/>
      <c r="V82" s="578"/>
      <c r="W82" s="578"/>
      <c r="X82" s="578"/>
      <c r="Y82" s="578"/>
      <c r="Z82" s="578"/>
      <c r="AA82" s="578"/>
      <c r="AB82" s="578"/>
      <c r="AC82" s="578"/>
      <c r="AD82" s="578"/>
      <c r="AE82" s="578"/>
      <c r="AF82" s="578"/>
      <c r="AG82" s="578"/>
      <c r="AH82" s="578"/>
      <c r="AI82" s="578"/>
      <c r="AJ82" s="578"/>
      <c r="AK82" s="578"/>
      <c r="AL82" s="578"/>
      <c r="AM82" s="578"/>
      <c r="AN82" s="578"/>
      <c r="AO82" s="578"/>
      <c r="AP82" s="578"/>
      <c r="AQ82" s="578"/>
      <c r="AR82" s="578"/>
      <c r="AS82" s="579"/>
      <c r="BB82" s="5"/>
      <c r="BC82" s="5"/>
      <c r="BD82" s="5"/>
      <c r="BE82" s="5"/>
      <c r="BF82" s="5"/>
      <c r="BG82" s="5"/>
      <c r="BH82" s="5"/>
      <c r="BI82" s="5"/>
      <c r="BJ82" s="5"/>
      <c r="BK82" s="5"/>
      <c r="BL82" s="5"/>
      <c r="BM82" s="5"/>
      <c r="BN82" s="5"/>
      <c r="BO82" s="5"/>
      <c r="BP82" s="5"/>
      <c r="BQ82" s="5"/>
      <c r="BR82" s="5"/>
      <c r="BS82" s="5"/>
      <c r="BT82" s="5"/>
      <c r="BU82" s="5"/>
      <c r="BV82" s="5"/>
      <c r="BW82" s="5"/>
      <c r="BX82" s="5"/>
      <c r="BY82" s="5"/>
      <c r="BZ82" s="5"/>
      <c r="CA82" s="5"/>
      <c r="CB82" s="5"/>
      <c r="CC82" s="5"/>
      <c r="CD82" s="5"/>
      <c r="CE82" s="5"/>
      <c r="CF82" s="5"/>
      <c r="CG82" s="5"/>
      <c r="CH82" s="5"/>
      <c r="CI82" s="5"/>
      <c r="CJ82" s="5"/>
      <c r="CK82" s="5"/>
      <c r="CL82" s="5"/>
      <c r="CM82" s="5"/>
      <c r="CN82" s="5"/>
      <c r="CO82" s="5"/>
      <c r="CP82" s="5"/>
      <c r="CQ82" s="5"/>
      <c r="CR82" s="5"/>
      <c r="CS82" s="5"/>
      <c r="CT82" s="5"/>
    </row>
    <row r="83" spans="1:98" ht="10.95" customHeight="1" thickBot="1">
      <c r="A83" s="52"/>
      <c r="B83" s="53"/>
      <c r="C83" s="53"/>
      <c r="D83" s="53"/>
      <c r="E83" s="580"/>
      <c r="F83" s="580"/>
      <c r="G83" s="580"/>
      <c r="H83" s="580"/>
      <c r="I83" s="580"/>
      <c r="J83" s="580"/>
      <c r="K83" s="580"/>
      <c r="L83" s="580"/>
      <c r="M83" s="580"/>
      <c r="N83" s="580"/>
      <c r="O83" s="580"/>
      <c r="P83" s="580"/>
      <c r="Q83" s="580"/>
      <c r="R83" s="580"/>
      <c r="S83" s="580"/>
      <c r="T83" s="580"/>
      <c r="U83" s="580"/>
      <c r="V83" s="580"/>
      <c r="W83" s="580"/>
      <c r="X83" s="580"/>
      <c r="Y83" s="580"/>
      <c r="Z83" s="580"/>
      <c r="AA83" s="580"/>
      <c r="AB83" s="580"/>
      <c r="AC83" s="580"/>
      <c r="AD83" s="580"/>
      <c r="AE83" s="580"/>
      <c r="AF83" s="580"/>
      <c r="AG83" s="580"/>
      <c r="AH83" s="580"/>
      <c r="AI83" s="580"/>
      <c r="AJ83" s="580"/>
      <c r="AK83" s="580"/>
      <c r="AL83" s="580"/>
      <c r="AM83" s="580"/>
      <c r="AN83" s="580"/>
      <c r="AO83" s="580"/>
      <c r="AP83" s="580"/>
      <c r="AQ83" s="580"/>
      <c r="AR83" s="580"/>
      <c r="AS83" s="581"/>
    </row>
    <row r="84" spans="1:98" ht="10.95" customHeight="1">
      <c r="A84" s="54"/>
      <c r="B84" s="54"/>
      <c r="C84" s="54"/>
      <c r="D84" s="54"/>
      <c r="E84" s="54"/>
      <c r="F84" s="55"/>
      <c r="G84" s="55"/>
      <c r="H84" s="55"/>
      <c r="I84" s="55"/>
      <c r="J84" s="55"/>
      <c r="K84" s="55"/>
      <c r="L84" s="55"/>
      <c r="M84" s="55"/>
      <c r="N84" s="55"/>
      <c r="O84" s="55"/>
      <c r="P84" s="55"/>
      <c r="Q84" s="55"/>
      <c r="R84" s="55"/>
      <c r="S84" s="55"/>
      <c r="T84" s="55"/>
      <c r="U84" s="55"/>
      <c r="V84" s="55"/>
      <c r="W84" s="55"/>
      <c r="X84" s="55"/>
      <c r="Y84" s="55"/>
      <c r="Z84" s="55"/>
      <c r="AA84" s="55"/>
      <c r="AB84" s="55"/>
      <c r="AC84" s="55"/>
      <c r="AD84" s="55"/>
      <c r="AE84" s="55"/>
      <c r="AF84" s="55"/>
      <c r="AG84" s="55"/>
      <c r="AH84" s="55"/>
      <c r="AI84" s="55"/>
      <c r="AJ84" s="55"/>
      <c r="AK84" s="55"/>
      <c r="AL84" s="55"/>
      <c r="AM84" s="55"/>
      <c r="AN84" s="55"/>
      <c r="AO84" s="55"/>
      <c r="AP84" s="55"/>
      <c r="AQ84" s="55"/>
      <c r="AR84" s="55"/>
      <c r="AS84" s="55"/>
    </row>
    <row r="85" spans="1:98" ht="10.95" customHeight="1">
      <c r="A85" s="81" t="s">
        <v>55</v>
      </c>
      <c r="B85" s="81"/>
      <c r="C85" s="81"/>
      <c r="D85" s="81" t="s">
        <v>56</v>
      </c>
      <c r="E85" s="81"/>
      <c r="F85" s="81"/>
      <c r="G85" s="81" t="s">
        <v>55</v>
      </c>
      <c r="H85" s="81"/>
      <c r="I85" s="81"/>
      <c r="J85" s="81" t="s">
        <v>56</v>
      </c>
      <c r="K85" s="81"/>
      <c r="L85" s="81"/>
      <c r="M85" s="81" t="s">
        <v>55</v>
      </c>
      <c r="N85" s="81"/>
      <c r="O85" s="81"/>
      <c r="P85" s="81" t="s">
        <v>56</v>
      </c>
      <c r="Q85" s="81"/>
      <c r="R85" s="81"/>
      <c r="S85" s="81" t="s">
        <v>55</v>
      </c>
      <c r="T85" s="81"/>
      <c r="U85" s="81"/>
      <c r="V85" s="82" t="s">
        <v>56</v>
      </c>
      <c r="W85" s="83"/>
      <c r="X85" s="84"/>
      <c r="Y85" s="81" t="s">
        <v>55</v>
      </c>
      <c r="Z85" s="81"/>
      <c r="AA85" s="81"/>
      <c r="AB85" s="82" t="s">
        <v>56</v>
      </c>
      <c r="AC85" s="83"/>
      <c r="AD85" s="84"/>
      <c r="AE85" s="81" t="s">
        <v>55</v>
      </c>
      <c r="AF85" s="81"/>
      <c r="AG85" s="81"/>
      <c r="AH85" s="82" t="s">
        <v>56</v>
      </c>
      <c r="AI85" s="83"/>
      <c r="AJ85" s="84"/>
      <c r="AK85" s="41"/>
      <c r="AL85" s="41"/>
      <c r="AM85" s="41"/>
      <c r="AN85" s="81" t="s">
        <v>57</v>
      </c>
      <c r="AO85" s="81"/>
      <c r="AP85" s="81"/>
      <c r="AQ85" s="82"/>
      <c r="AR85" s="83"/>
      <c r="AS85" s="84"/>
    </row>
    <row r="86" spans="1:98" ht="10.95" customHeight="1">
      <c r="A86" s="81"/>
      <c r="B86" s="81"/>
      <c r="C86" s="81"/>
      <c r="D86" s="81"/>
      <c r="E86" s="81"/>
      <c r="F86" s="81"/>
      <c r="G86" s="81"/>
      <c r="H86" s="81"/>
      <c r="I86" s="81"/>
      <c r="J86" s="81"/>
      <c r="K86" s="81"/>
      <c r="L86" s="81"/>
      <c r="M86" s="81"/>
      <c r="N86" s="81"/>
      <c r="O86" s="81"/>
      <c r="P86" s="81"/>
      <c r="Q86" s="81"/>
      <c r="R86" s="81"/>
      <c r="S86" s="81"/>
      <c r="T86" s="81"/>
      <c r="U86" s="81"/>
      <c r="V86" s="85"/>
      <c r="W86" s="86"/>
      <c r="X86" s="87"/>
      <c r="Y86" s="81"/>
      <c r="Z86" s="81"/>
      <c r="AA86" s="81"/>
      <c r="AB86" s="85"/>
      <c r="AC86" s="86"/>
      <c r="AD86" s="87"/>
      <c r="AE86" s="81"/>
      <c r="AF86" s="81"/>
      <c r="AG86" s="81"/>
      <c r="AH86" s="85"/>
      <c r="AI86" s="86"/>
      <c r="AJ86" s="87"/>
      <c r="AK86" s="41"/>
      <c r="AL86" s="41"/>
      <c r="AM86" s="41"/>
      <c r="AN86" s="81"/>
      <c r="AO86" s="81"/>
      <c r="AP86" s="81"/>
      <c r="AQ86" s="85"/>
      <c r="AR86" s="86"/>
      <c r="AS86" s="87"/>
      <c r="BF86" s="3"/>
    </row>
    <row r="87" spans="1:98" ht="10.95" customHeight="1">
      <c r="A87" s="81"/>
      <c r="B87" s="81"/>
      <c r="C87" s="81"/>
      <c r="D87" s="81"/>
      <c r="E87" s="81"/>
      <c r="F87" s="81"/>
      <c r="G87" s="81"/>
      <c r="H87" s="81"/>
      <c r="I87" s="81"/>
      <c r="J87" s="81"/>
      <c r="K87" s="81"/>
      <c r="L87" s="81"/>
      <c r="M87" s="81"/>
      <c r="N87" s="81"/>
      <c r="O87" s="81"/>
      <c r="P87" s="81"/>
      <c r="Q87" s="81"/>
      <c r="R87" s="81"/>
      <c r="S87" s="81"/>
      <c r="T87" s="81"/>
      <c r="U87" s="81"/>
      <c r="V87" s="88"/>
      <c r="W87" s="89"/>
      <c r="X87" s="90"/>
      <c r="Y87" s="81"/>
      <c r="Z87" s="81"/>
      <c r="AA87" s="81"/>
      <c r="AB87" s="88"/>
      <c r="AC87" s="89"/>
      <c r="AD87" s="90"/>
      <c r="AE87" s="81"/>
      <c r="AF87" s="81"/>
      <c r="AG87" s="81"/>
      <c r="AH87" s="88"/>
      <c r="AI87" s="89"/>
      <c r="AJ87" s="90"/>
      <c r="AK87" s="41"/>
      <c r="AL87" s="41"/>
      <c r="AM87" s="41"/>
      <c r="AN87" s="81"/>
      <c r="AO87" s="81"/>
      <c r="AP87" s="81"/>
      <c r="AQ87" s="88"/>
      <c r="AR87" s="89"/>
      <c r="AS87" s="90"/>
      <c r="BG87" s="3"/>
    </row>
    <row r="88" spans="1:98" ht="10.95" customHeight="1">
      <c r="A88" s="79" t="s">
        <v>58</v>
      </c>
      <c r="B88" s="80"/>
      <c r="C88" s="80"/>
      <c r="D88" s="80"/>
      <c r="E88" s="80"/>
      <c r="F88" s="80"/>
      <c r="G88" s="80"/>
      <c r="H88" s="80"/>
      <c r="I88" s="80"/>
      <c r="J88" s="80"/>
      <c r="K88" s="80"/>
      <c r="L88" s="80"/>
      <c r="M88" s="80"/>
      <c r="N88" s="80"/>
      <c r="O88" s="80"/>
      <c r="P88" s="80"/>
      <c r="Q88" s="80"/>
      <c r="R88" s="80"/>
      <c r="S88" s="80"/>
      <c r="T88" s="80"/>
      <c r="U88" s="80"/>
      <c r="V88" s="80"/>
      <c r="W88" s="80"/>
      <c r="X88" s="80"/>
      <c r="Y88" s="80"/>
      <c r="Z88" s="80"/>
      <c r="AA88" s="80"/>
      <c r="AB88" s="80"/>
      <c r="AC88" s="80"/>
      <c r="AD88" s="80"/>
      <c r="AE88" s="80"/>
      <c r="AF88" s="80"/>
      <c r="AG88" s="80"/>
      <c r="AH88" s="80"/>
      <c r="AI88" s="80"/>
      <c r="AJ88" s="80"/>
      <c r="AK88" s="80"/>
      <c r="AL88" s="80"/>
      <c r="AM88" s="80"/>
      <c r="AN88" s="80"/>
      <c r="AO88" s="80"/>
      <c r="AP88" s="80"/>
      <c r="AQ88" s="80"/>
      <c r="AR88" s="80"/>
      <c r="AS88" s="80"/>
    </row>
    <row r="89" spans="1:98" ht="10.95" customHeight="1">
      <c r="A89" s="80"/>
      <c r="B89" s="80"/>
      <c r="C89" s="80"/>
      <c r="D89" s="80"/>
      <c r="E89" s="80"/>
      <c r="F89" s="80"/>
      <c r="G89" s="80"/>
      <c r="H89" s="80"/>
      <c r="I89" s="80"/>
      <c r="J89" s="80"/>
      <c r="K89" s="80"/>
      <c r="L89" s="80"/>
      <c r="M89" s="80"/>
      <c r="N89" s="80"/>
      <c r="O89" s="80"/>
      <c r="P89" s="80"/>
      <c r="Q89" s="80"/>
      <c r="R89" s="80"/>
      <c r="S89" s="80"/>
      <c r="T89" s="80"/>
      <c r="U89" s="80"/>
      <c r="V89" s="80"/>
      <c r="W89" s="80"/>
      <c r="X89" s="80"/>
      <c r="Y89" s="80"/>
      <c r="Z89" s="80"/>
      <c r="AA89" s="80"/>
      <c r="AB89" s="80"/>
      <c r="AC89" s="80"/>
      <c r="AD89" s="80"/>
      <c r="AE89" s="80"/>
      <c r="AF89" s="80"/>
      <c r="AG89" s="80"/>
      <c r="AH89" s="80"/>
      <c r="AI89" s="80"/>
      <c r="AJ89" s="80"/>
      <c r="AK89" s="80"/>
      <c r="AL89" s="80"/>
      <c r="AM89" s="80"/>
      <c r="AN89" s="80"/>
      <c r="AO89" s="80"/>
      <c r="AP89" s="80"/>
      <c r="AQ89" s="80"/>
      <c r="AR89" s="80"/>
      <c r="AS89" s="80"/>
    </row>
    <row r="90" spans="1:98" ht="10.95" customHeight="1">
      <c r="A90" s="80"/>
      <c r="B90" s="80"/>
      <c r="C90" s="80"/>
      <c r="D90" s="80"/>
      <c r="E90" s="80"/>
      <c r="F90" s="80"/>
      <c r="G90" s="80"/>
      <c r="H90" s="80"/>
      <c r="I90" s="80"/>
      <c r="J90" s="80"/>
      <c r="K90" s="80"/>
      <c r="L90" s="80"/>
      <c r="M90" s="80"/>
      <c r="N90" s="80"/>
      <c r="O90" s="80"/>
      <c r="P90" s="80"/>
      <c r="Q90" s="80"/>
      <c r="R90" s="80"/>
      <c r="S90" s="80"/>
      <c r="T90" s="80"/>
      <c r="U90" s="80"/>
      <c r="V90" s="80"/>
      <c r="W90" s="80"/>
      <c r="X90" s="80"/>
      <c r="Y90" s="80"/>
      <c r="Z90" s="80"/>
      <c r="AA90" s="80"/>
      <c r="AB90" s="80"/>
      <c r="AC90" s="80"/>
      <c r="AD90" s="80"/>
      <c r="AE90" s="80"/>
      <c r="AF90" s="80"/>
      <c r="AG90" s="80"/>
      <c r="AH90" s="80"/>
      <c r="AI90" s="80"/>
      <c r="AJ90" s="80"/>
      <c r="AK90" s="80"/>
      <c r="AL90" s="80"/>
      <c r="AM90" s="80"/>
      <c r="AN90" s="80"/>
      <c r="AO90" s="80"/>
      <c r="AP90" s="80"/>
      <c r="AQ90" s="80"/>
      <c r="AR90" s="80"/>
      <c r="AS90" s="80"/>
    </row>
    <row r="91" spans="1:98" ht="10.95" customHeight="1">
      <c r="A91" s="80"/>
      <c r="B91" s="80"/>
      <c r="C91" s="80"/>
      <c r="D91" s="80"/>
      <c r="E91" s="80"/>
      <c r="F91" s="80"/>
      <c r="G91" s="80"/>
      <c r="H91" s="80"/>
      <c r="I91" s="80"/>
      <c r="J91" s="80"/>
      <c r="K91" s="80"/>
      <c r="L91" s="80"/>
      <c r="M91" s="80"/>
      <c r="N91" s="80"/>
      <c r="O91" s="80"/>
      <c r="P91" s="80"/>
      <c r="Q91" s="80"/>
      <c r="R91" s="80"/>
      <c r="S91" s="80"/>
      <c r="T91" s="80"/>
      <c r="U91" s="80"/>
      <c r="V91" s="80"/>
      <c r="W91" s="80"/>
      <c r="X91" s="80"/>
      <c r="Y91" s="80"/>
      <c r="Z91" s="80"/>
      <c r="AA91" s="80"/>
      <c r="AB91" s="80"/>
      <c r="AC91" s="80"/>
      <c r="AD91" s="80"/>
      <c r="AE91" s="80"/>
      <c r="AF91" s="80"/>
      <c r="AG91" s="80"/>
      <c r="AH91" s="80"/>
      <c r="AI91" s="80"/>
      <c r="AJ91" s="80"/>
      <c r="AK91" s="80"/>
      <c r="AL91" s="80"/>
      <c r="AM91" s="80"/>
      <c r="AN91" s="80"/>
      <c r="AO91" s="80"/>
      <c r="AP91" s="80"/>
      <c r="AQ91" s="80"/>
      <c r="AR91" s="80"/>
      <c r="AS91" s="80"/>
    </row>
  </sheetData>
  <sheetProtection sheet="1" objects="1" scenarios="1"/>
  <mergeCells count="451">
    <mergeCell ref="AZ69:BC69"/>
    <mergeCell ref="BI68:BT69"/>
    <mergeCell ref="BD68:BH69"/>
    <mergeCell ref="I29:R29"/>
    <mergeCell ref="F31:K31"/>
    <mergeCell ref="R31:Y31"/>
    <mergeCell ref="A20:B32"/>
    <mergeCell ref="C28:E32"/>
    <mergeCell ref="AK1:AS2"/>
    <mergeCell ref="A4:G5"/>
    <mergeCell ref="H4:M5"/>
    <mergeCell ref="N4:AA5"/>
    <mergeCell ref="AB4:AF12"/>
    <mergeCell ref="AG4:AS12"/>
    <mergeCell ref="A6:G7"/>
    <mergeCell ref="H6:M6"/>
    <mergeCell ref="N6:AA7"/>
    <mergeCell ref="H7:M7"/>
    <mergeCell ref="A8:G9"/>
    <mergeCell ref="H8:AA9"/>
    <mergeCell ref="A10:G11"/>
    <mergeCell ref="H10:X11"/>
    <mergeCell ref="Y10:AA11"/>
    <mergeCell ref="A1:AE2"/>
    <mergeCell ref="AF1:AJ2"/>
    <mergeCell ref="A12:G13"/>
    <mergeCell ref="H12:X13"/>
    <mergeCell ref="Y12:AA13"/>
    <mergeCell ref="AB13:AF17"/>
    <mergeCell ref="A14:G15"/>
    <mergeCell ref="A16:G17"/>
    <mergeCell ref="H16:K16"/>
    <mergeCell ref="L16:AA17"/>
    <mergeCell ref="N14:AA15"/>
    <mergeCell ref="H14:M15"/>
    <mergeCell ref="AQ21:AS23"/>
    <mergeCell ref="AA24:AP26"/>
    <mergeCell ref="AQ24:AS26"/>
    <mergeCell ref="H17:K17"/>
    <mergeCell ref="AA20:AP20"/>
    <mergeCell ref="AQ20:AS20"/>
    <mergeCell ref="AA21:AP23"/>
    <mergeCell ref="C21:E23"/>
    <mergeCell ref="F21:F23"/>
    <mergeCell ref="G21:H23"/>
    <mergeCell ref="I21:I23"/>
    <mergeCell ref="J21:K23"/>
    <mergeCell ref="L21:L23"/>
    <mergeCell ref="S21:T23"/>
    <mergeCell ref="O21:R23"/>
    <mergeCell ref="U21:X23"/>
    <mergeCell ref="O24:R26"/>
    <mergeCell ref="S24:T26"/>
    <mergeCell ref="U24:X26"/>
    <mergeCell ref="Y21:Z23"/>
    <mergeCell ref="Y24:Z26"/>
    <mergeCell ref="A35:B47"/>
    <mergeCell ref="C35:AS35"/>
    <mergeCell ref="C36:G37"/>
    <mergeCell ref="V36:AD37"/>
    <mergeCell ref="AE36:AJ37"/>
    <mergeCell ref="AK36:AS39"/>
    <mergeCell ref="C38:G39"/>
    <mergeCell ref="V38:AA39"/>
    <mergeCell ref="AB38:AJ39"/>
    <mergeCell ref="C40:AS40"/>
    <mergeCell ref="C41:G41"/>
    <mergeCell ref="H41:L41"/>
    <mergeCell ref="M41:T41"/>
    <mergeCell ref="U41:Y41"/>
    <mergeCell ref="Z41:AD41"/>
    <mergeCell ref="AE41:AI41"/>
    <mergeCell ref="AJ41:AN41"/>
    <mergeCell ref="AO41:AS41"/>
    <mergeCell ref="C42:G43"/>
    <mergeCell ref="H42:L43"/>
    <mergeCell ref="M42:P43"/>
    <mergeCell ref="Q42:T43"/>
    <mergeCell ref="AE42:AI43"/>
    <mergeCell ref="AJ42:AN43"/>
    <mergeCell ref="T51:U52"/>
    <mergeCell ref="V51:V52"/>
    <mergeCell ref="AO42:AS43"/>
    <mergeCell ref="AP51:AP52"/>
    <mergeCell ref="W51:Z52"/>
    <mergeCell ref="AA51:AA52"/>
    <mergeCell ref="AB51:AC52"/>
    <mergeCell ref="AD51:AD52"/>
    <mergeCell ref="AE51:AG52"/>
    <mergeCell ref="AH51:AH52"/>
    <mergeCell ref="W50:AD50"/>
    <mergeCell ref="AE50:AS50"/>
    <mergeCell ref="AJ46:AL47"/>
    <mergeCell ref="AM46:AN47"/>
    <mergeCell ref="AO44:AQ45"/>
    <mergeCell ref="AR44:AS45"/>
    <mergeCell ref="AO46:AQ47"/>
    <mergeCell ref="AR46:AS47"/>
    <mergeCell ref="AE44:AG45"/>
    <mergeCell ref="AH44:AI45"/>
    <mergeCell ref="AE46:AG47"/>
    <mergeCell ref="AH46:AI47"/>
    <mergeCell ref="AC44:AD45"/>
    <mergeCell ref="AC46:AD47"/>
    <mergeCell ref="C51:F52"/>
    <mergeCell ref="G51:J52"/>
    <mergeCell ref="K51:K52"/>
    <mergeCell ref="AQ51:AS52"/>
    <mergeCell ref="C53:F54"/>
    <mergeCell ref="G53:J54"/>
    <mergeCell ref="K53:K54"/>
    <mergeCell ref="L53:M54"/>
    <mergeCell ref="N53:N54"/>
    <mergeCell ref="O53:R54"/>
    <mergeCell ref="S53:S54"/>
    <mergeCell ref="T53:U54"/>
    <mergeCell ref="V53:V54"/>
    <mergeCell ref="AI51:AJ52"/>
    <mergeCell ref="AK51:AK52"/>
    <mergeCell ref="AL51:AL52"/>
    <mergeCell ref="AM51:AN52"/>
    <mergeCell ref="AO51:AO52"/>
    <mergeCell ref="L51:M52"/>
    <mergeCell ref="N51:N52"/>
    <mergeCell ref="AQ53:AS54"/>
    <mergeCell ref="AI53:AJ54"/>
    <mergeCell ref="AK53:AK54"/>
    <mergeCell ref="AL53:AL54"/>
    <mergeCell ref="AO53:AO54"/>
    <mergeCell ref="AP53:AP54"/>
    <mergeCell ref="W53:Z54"/>
    <mergeCell ref="AA53:AA54"/>
    <mergeCell ref="AB53:AC54"/>
    <mergeCell ref="AD53:AD54"/>
    <mergeCell ref="AE53:AG54"/>
    <mergeCell ref="AH53:AH54"/>
    <mergeCell ref="C55:F56"/>
    <mergeCell ref="G55:J56"/>
    <mergeCell ref="K55:K56"/>
    <mergeCell ref="L55:M56"/>
    <mergeCell ref="N55:N56"/>
    <mergeCell ref="O55:R56"/>
    <mergeCell ref="S55:S56"/>
    <mergeCell ref="T55:U56"/>
    <mergeCell ref="V55:V56"/>
    <mergeCell ref="AQ55:AS56"/>
    <mergeCell ref="C57:F58"/>
    <mergeCell ref="G57:J58"/>
    <mergeCell ref="K57:K58"/>
    <mergeCell ref="L57:M58"/>
    <mergeCell ref="N57:N58"/>
    <mergeCell ref="O57:R58"/>
    <mergeCell ref="S57:S58"/>
    <mergeCell ref="T57:U58"/>
    <mergeCell ref="V57:V58"/>
    <mergeCell ref="AI55:AJ56"/>
    <mergeCell ref="AK55:AK56"/>
    <mergeCell ref="AL55:AL56"/>
    <mergeCell ref="AM55:AN56"/>
    <mergeCell ref="AO55:AO56"/>
    <mergeCell ref="AP55:AP56"/>
    <mergeCell ref="W55:Z56"/>
    <mergeCell ref="AA55:AA56"/>
    <mergeCell ref="AB55:AC56"/>
    <mergeCell ref="AD55:AD56"/>
    <mergeCell ref="AE55:AG56"/>
    <mergeCell ref="AH55:AH56"/>
    <mergeCell ref="AQ57:AS58"/>
    <mergeCell ref="AI57:AJ58"/>
    <mergeCell ref="AO57:AO58"/>
    <mergeCell ref="AP57:AP58"/>
    <mergeCell ref="W57:Z58"/>
    <mergeCell ref="AA57:AA58"/>
    <mergeCell ref="AB57:AC58"/>
    <mergeCell ref="AD57:AD58"/>
    <mergeCell ref="AE57:AG58"/>
    <mergeCell ref="AH57:AH58"/>
    <mergeCell ref="C59:F60"/>
    <mergeCell ref="G59:J60"/>
    <mergeCell ref="K59:K60"/>
    <mergeCell ref="L59:M60"/>
    <mergeCell ref="N59:N60"/>
    <mergeCell ref="O59:R60"/>
    <mergeCell ref="S59:S60"/>
    <mergeCell ref="T59:U60"/>
    <mergeCell ref="V59:V60"/>
    <mergeCell ref="AO59:AO60"/>
    <mergeCell ref="AP59:AP60"/>
    <mergeCell ref="W59:Z60"/>
    <mergeCell ref="AA59:AA60"/>
    <mergeCell ref="AB59:AC60"/>
    <mergeCell ref="AD59:AD60"/>
    <mergeCell ref="AE59:AG60"/>
    <mergeCell ref="AH59:AH60"/>
    <mergeCell ref="AQ61:AS62"/>
    <mergeCell ref="AI61:AJ62"/>
    <mergeCell ref="A80:D81"/>
    <mergeCell ref="E80:AS83"/>
    <mergeCell ref="AL65:AL66"/>
    <mergeCell ref="AM65:AN66"/>
    <mergeCell ref="AO65:AO66"/>
    <mergeCell ref="AP65:AP66"/>
    <mergeCell ref="AQ65:AS66"/>
    <mergeCell ref="C67:F68"/>
    <mergeCell ref="AC67:AD68"/>
    <mergeCell ref="AE67:AH68"/>
    <mergeCell ref="G65:O66"/>
    <mergeCell ref="P65:U66"/>
    <mergeCell ref="A50:B68"/>
    <mergeCell ref="C50:F50"/>
    <mergeCell ref="G50:N50"/>
    <mergeCell ref="O50:V50"/>
    <mergeCell ref="AM63:AN64"/>
    <mergeCell ref="AO63:AO64"/>
    <mergeCell ref="AP63:AP64"/>
    <mergeCell ref="AQ63:AS64"/>
    <mergeCell ref="AK61:AK62"/>
    <mergeCell ref="AO61:AO62"/>
    <mergeCell ref="AN85:AP87"/>
    <mergeCell ref="AQ85:AS87"/>
    <mergeCell ref="A88:AS91"/>
    <mergeCell ref="S85:U87"/>
    <mergeCell ref="V85:X87"/>
    <mergeCell ref="Y85:AA87"/>
    <mergeCell ref="AB85:AD87"/>
    <mergeCell ref="AE85:AG87"/>
    <mergeCell ref="AH85:AJ87"/>
    <mergeCell ref="A85:C87"/>
    <mergeCell ref="D85:F87"/>
    <mergeCell ref="G85:I87"/>
    <mergeCell ref="J85:L87"/>
    <mergeCell ref="M85:O87"/>
    <mergeCell ref="P85:R87"/>
    <mergeCell ref="A74:AE76"/>
    <mergeCell ref="AG75:AS78"/>
    <mergeCell ref="A77:AE79"/>
    <mergeCell ref="A70:O73"/>
    <mergeCell ref="P70:AC73"/>
    <mergeCell ref="AD70:AS73"/>
    <mergeCell ref="AW50:AZ50"/>
    <mergeCell ref="BA50:BH50"/>
    <mergeCell ref="BI50:BP50"/>
    <mergeCell ref="BQ50:BX50"/>
    <mergeCell ref="BY50:CM50"/>
    <mergeCell ref="AW51:AZ52"/>
    <mergeCell ref="BY51:CA52"/>
    <mergeCell ref="CB51:CB52"/>
    <mergeCell ref="CC51:CD52"/>
    <mergeCell ref="CE51:CE52"/>
    <mergeCell ref="CF51:CF52"/>
    <mergeCell ref="CG51:CH52"/>
    <mergeCell ref="CI51:CI52"/>
    <mergeCell ref="CJ51:CJ52"/>
    <mergeCell ref="CK51:CM52"/>
    <mergeCell ref="BQ51:BX52"/>
    <mergeCell ref="BI51:BP52"/>
    <mergeCell ref="CK53:CM54"/>
    <mergeCell ref="AW55:AZ56"/>
    <mergeCell ref="BY55:CA56"/>
    <mergeCell ref="CB55:CB56"/>
    <mergeCell ref="CC55:CD56"/>
    <mergeCell ref="CE55:CE56"/>
    <mergeCell ref="CF55:CF56"/>
    <mergeCell ref="CG55:CH56"/>
    <mergeCell ref="CI55:CI56"/>
    <mergeCell ref="CJ55:CJ56"/>
    <mergeCell ref="CK55:CM56"/>
    <mergeCell ref="AW53:AZ54"/>
    <mergeCell ref="BY53:CA54"/>
    <mergeCell ref="CB53:CB54"/>
    <mergeCell ref="CC53:CD54"/>
    <mergeCell ref="CE53:CE54"/>
    <mergeCell ref="CF53:CF54"/>
    <mergeCell ref="CG53:CH54"/>
    <mergeCell ref="CI53:CI54"/>
    <mergeCell ref="CJ53:CJ54"/>
    <mergeCell ref="BQ53:BX54"/>
    <mergeCell ref="BQ55:BX56"/>
    <mergeCell ref="BI53:BP54"/>
    <mergeCell ref="BI55:BP56"/>
    <mergeCell ref="CG57:CH58"/>
    <mergeCell ref="CI57:CI58"/>
    <mergeCell ref="CJ57:CJ58"/>
    <mergeCell ref="CK57:CM58"/>
    <mergeCell ref="AW59:AZ60"/>
    <mergeCell ref="BY59:CA60"/>
    <mergeCell ref="CB59:CB60"/>
    <mergeCell ref="CC59:CD60"/>
    <mergeCell ref="CE59:CE60"/>
    <mergeCell ref="CF59:CF60"/>
    <mergeCell ref="CG59:CH60"/>
    <mergeCell ref="CI59:CI60"/>
    <mergeCell ref="BY57:CA58"/>
    <mergeCell ref="CB57:CB58"/>
    <mergeCell ref="CC57:CD58"/>
    <mergeCell ref="CE57:CE58"/>
    <mergeCell ref="CF57:CF58"/>
    <mergeCell ref="AW57:AZ58"/>
    <mergeCell ref="CJ59:CJ60"/>
    <mergeCell ref="CK59:CM60"/>
    <mergeCell ref="BQ57:BX58"/>
    <mergeCell ref="BQ59:BX60"/>
    <mergeCell ref="BI57:BP58"/>
    <mergeCell ref="BI59:BP60"/>
    <mergeCell ref="BY61:CA62"/>
    <mergeCell ref="CB61:CB62"/>
    <mergeCell ref="CC61:CD62"/>
    <mergeCell ref="CE61:CE62"/>
    <mergeCell ref="CF61:CF62"/>
    <mergeCell ref="CG61:CH62"/>
    <mergeCell ref="CI61:CI62"/>
    <mergeCell ref="CJ61:CJ62"/>
    <mergeCell ref="BI61:BP62"/>
    <mergeCell ref="BQ61:BX62"/>
    <mergeCell ref="CK61:CM62"/>
    <mergeCell ref="CG63:CH64"/>
    <mergeCell ref="CI63:CI64"/>
    <mergeCell ref="CJ63:CJ64"/>
    <mergeCell ref="CK63:CM64"/>
    <mergeCell ref="AW65:AZ66"/>
    <mergeCell ref="BA65:BX66"/>
    <mergeCell ref="BY65:CA66"/>
    <mergeCell ref="CB65:CB66"/>
    <mergeCell ref="CC65:CD66"/>
    <mergeCell ref="CE65:CE66"/>
    <mergeCell ref="CF65:CF66"/>
    <mergeCell ref="CG65:CH66"/>
    <mergeCell ref="CI65:CI66"/>
    <mergeCell ref="CJ65:CJ66"/>
    <mergeCell ref="CK65:CM66"/>
    <mergeCell ref="AW63:AZ64"/>
    <mergeCell ref="BA63:BH64"/>
    <mergeCell ref="BI63:BP64"/>
    <mergeCell ref="BQ63:BX64"/>
    <mergeCell ref="BY63:CA64"/>
    <mergeCell ref="CB63:CB64"/>
    <mergeCell ref="CC63:CD64"/>
    <mergeCell ref="CE63:CE64"/>
    <mergeCell ref="AW69:AY69"/>
    <mergeCell ref="M63:N64"/>
    <mergeCell ref="G63:L64"/>
    <mergeCell ref="O63:T64"/>
    <mergeCell ref="U63:V64"/>
    <mergeCell ref="W63:AB64"/>
    <mergeCell ref="AC63:AD64"/>
    <mergeCell ref="BA51:BH52"/>
    <mergeCell ref="BA61:BH62"/>
    <mergeCell ref="BA59:BH60"/>
    <mergeCell ref="BA57:BH58"/>
    <mergeCell ref="BA55:BH56"/>
    <mergeCell ref="BA53:BH54"/>
    <mergeCell ref="AW61:AZ62"/>
    <mergeCell ref="AP61:AP62"/>
    <mergeCell ref="W61:Z62"/>
    <mergeCell ref="AA61:AA62"/>
    <mergeCell ref="AB61:AC62"/>
    <mergeCell ref="AD61:AD62"/>
    <mergeCell ref="AE61:AG62"/>
    <mergeCell ref="AH61:AH62"/>
    <mergeCell ref="AQ59:AS60"/>
    <mergeCell ref="G61:J62"/>
    <mergeCell ref="K61:K62"/>
    <mergeCell ref="C44:G47"/>
    <mergeCell ref="CF63:CF64"/>
    <mergeCell ref="AR67:AS68"/>
    <mergeCell ref="C65:F66"/>
    <mergeCell ref="AE65:AG66"/>
    <mergeCell ref="AH65:AH66"/>
    <mergeCell ref="AI65:AJ66"/>
    <mergeCell ref="AK65:AK66"/>
    <mergeCell ref="C63:F64"/>
    <mergeCell ref="AE63:AG64"/>
    <mergeCell ref="AH63:AH64"/>
    <mergeCell ref="AI63:AJ64"/>
    <mergeCell ref="AK63:AK64"/>
    <mergeCell ref="AL63:AL64"/>
    <mergeCell ref="AW68:AY68"/>
    <mergeCell ref="AZ68:BC68"/>
    <mergeCell ref="V65:V66"/>
    <mergeCell ref="AP67:AQ68"/>
    <mergeCell ref="AI67:AO68"/>
    <mergeCell ref="V67:AB68"/>
    <mergeCell ref="P67:U68"/>
    <mergeCell ref="G67:O68"/>
    <mergeCell ref="W65:W66"/>
    <mergeCell ref="X65:AD66"/>
    <mergeCell ref="H38:K39"/>
    <mergeCell ref="L38:L39"/>
    <mergeCell ref="M38:N39"/>
    <mergeCell ref="O38:O39"/>
    <mergeCell ref="P38:Q39"/>
    <mergeCell ref="R38:R39"/>
    <mergeCell ref="S38:U39"/>
    <mergeCell ref="C61:F62"/>
    <mergeCell ref="L61:M62"/>
    <mergeCell ref="N61:N62"/>
    <mergeCell ref="M44:N45"/>
    <mergeCell ref="M46:N47"/>
    <mergeCell ref="O44:P45"/>
    <mergeCell ref="O46:P47"/>
    <mergeCell ref="Q44:R45"/>
    <mergeCell ref="S44:T45"/>
    <mergeCell ref="Q46:R47"/>
    <mergeCell ref="S46:T47"/>
    <mergeCell ref="H46:I47"/>
    <mergeCell ref="H44:I45"/>
    <mergeCell ref="J44:L45"/>
    <mergeCell ref="J46:L47"/>
    <mergeCell ref="U44:V45"/>
    <mergeCell ref="U46:V47"/>
    <mergeCell ref="H36:K37"/>
    <mergeCell ref="L36:L37"/>
    <mergeCell ref="M36:N37"/>
    <mergeCell ref="Y20:Z20"/>
    <mergeCell ref="C20:X20"/>
    <mergeCell ref="C24:E26"/>
    <mergeCell ref="F24:F26"/>
    <mergeCell ref="G24:H26"/>
    <mergeCell ref="I24:I26"/>
    <mergeCell ref="J24:K26"/>
    <mergeCell ref="L24:L26"/>
    <mergeCell ref="M24:N26"/>
    <mergeCell ref="M21:N23"/>
    <mergeCell ref="O36:O37"/>
    <mergeCell ref="P36:Q37"/>
    <mergeCell ref="R36:R37"/>
    <mergeCell ref="S36:U37"/>
    <mergeCell ref="AJ44:AL45"/>
    <mergeCell ref="AM44:AN45"/>
    <mergeCell ref="U42:Y43"/>
    <mergeCell ref="Z42:AD43"/>
    <mergeCell ref="O61:R62"/>
    <mergeCell ref="S61:S62"/>
    <mergeCell ref="T61:U62"/>
    <mergeCell ref="V61:V62"/>
    <mergeCell ref="AI59:AJ60"/>
    <mergeCell ref="AK59:AK60"/>
    <mergeCell ref="AL59:AL60"/>
    <mergeCell ref="AM59:AN60"/>
    <mergeCell ref="AK57:AK58"/>
    <mergeCell ref="AL57:AL58"/>
    <mergeCell ref="AM57:AN58"/>
    <mergeCell ref="AM53:AN54"/>
    <mergeCell ref="O51:R52"/>
    <mergeCell ref="S51:S52"/>
    <mergeCell ref="Z44:AB45"/>
    <mergeCell ref="Z46:AB47"/>
    <mergeCell ref="W44:Y45"/>
    <mergeCell ref="W46:Y47"/>
    <mergeCell ref="AL61:AL62"/>
    <mergeCell ref="AM61:AN62"/>
  </mergeCells>
  <phoneticPr fontId="3"/>
  <dataValidations count="10">
    <dataValidation type="list" allowBlank="1" showInputMessage="1" showErrorMessage="1" sqref="Y24 Y21">
      <formula1>区分</formula1>
    </dataValidation>
    <dataValidation type="list" allowBlank="1" showInputMessage="1" showErrorMessage="1" error="16名以上は選べません。" sqref="CQ43 J44:L47 W44:Y47 U42:Y43 H42:L43">
      <formula1>宿泊人数①</formula1>
    </dataValidation>
    <dataValidation type="list" allowBlank="1" showInputMessage="1" showErrorMessage="1" error="8名以上は宿泊できません。_x000a_" sqref="M42:T43 S44:T47 O44:P47">
      <formula1>宿泊人数②</formula1>
    </dataValidation>
    <dataValidation type="list" allowBlank="1" showInputMessage="1" showErrorMessage="1" error="2名以上は選べません。" sqref="Z42:AS43 AR44:AS47 AM44:AN47 AH44:AI47 AC44:AD47">
      <formula1>宿泊人数③</formula1>
    </dataValidation>
    <dataValidation type="list" allowBlank="1" showInputMessage="1" showErrorMessage="1" sqref="O21:R26 U21:X26">
      <formula1>利用時間</formula1>
    </dataValidation>
    <dataValidation type="list" allowBlank="1" showInputMessage="1" sqref="C21:E26">
      <formula1>年</formula1>
    </dataValidation>
    <dataValidation type="list" allowBlank="1" showInputMessage="1" showErrorMessage="1" sqref="G21:H26 M36:N39">
      <formula1>月</formula1>
    </dataValidation>
    <dataValidation type="list" allowBlank="1" showInputMessage="1" showErrorMessage="1" sqref="J21:K26 P36:Q39">
      <formula1>日</formula1>
    </dataValidation>
    <dataValidation type="list" allowBlank="1" showInputMessage="1" showErrorMessage="1" sqref="M21:N26 S36:U39">
      <formula1>曜日</formula1>
    </dataValidation>
    <dataValidation type="list" allowBlank="1" showInputMessage="1" showErrorMessage="1" sqref="H36:K39">
      <formula1>年</formula1>
    </dataValidation>
  </dataValidations>
  <printOptions horizontalCentered="1" verticalCentered="1"/>
  <pageMargins left="0.23622047244094491" right="0.23622047244094491" top="0.35433070866141736" bottom="0.35433070866141736" header="0.31496062992125984" footer="0.31496062992125984"/>
  <pageSetup paperSize="9" scale="86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>
  <dimension ref="A1:G27"/>
  <sheetViews>
    <sheetView view="pageBreakPreview" zoomScale="70" zoomScaleNormal="85" zoomScaleSheetLayoutView="70" workbookViewId="0">
      <selection activeCell="E18" sqref="E18"/>
    </sheetView>
  </sheetViews>
  <sheetFormatPr defaultRowHeight="13.2"/>
  <cols>
    <col min="1" max="1" width="6.6640625" style="67" customWidth="1"/>
    <col min="2" max="2" width="10.88671875" style="67" customWidth="1"/>
    <col min="3" max="3" width="17.77734375" style="67" customWidth="1"/>
    <col min="4" max="4" width="6.6640625" style="67" customWidth="1"/>
    <col min="5" max="5" width="31.6640625" style="67" customWidth="1"/>
    <col min="6" max="7" width="12" style="67" customWidth="1"/>
    <col min="8" max="16384" width="8.88671875" style="67"/>
  </cols>
  <sheetData>
    <row r="1" spans="1:7" ht="23.4">
      <c r="A1" s="66"/>
      <c r="B1" s="715" t="s">
        <v>147</v>
      </c>
      <c r="C1" s="715"/>
      <c r="D1" s="715"/>
      <c r="E1" s="715"/>
      <c r="F1" s="716" t="s">
        <v>148</v>
      </c>
      <c r="G1" s="716"/>
    </row>
    <row r="2" spans="1:7" ht="24" thickBot="1">
      <c r="A2" s="66"/>
      <c r="B2" s="717" t="s">
        <v>149</v>
      </c>
      <c r="C2" s="717"/>
      <c r="D2" s="717"/>
      <c r="E2" s="717"/>
      <c r="F2" s="718" t="s">
        <v>150</v>
      </c>
      <c r="G2" s="719"/>
    </row>
    <row r="3" spans="1:7" s="71" customFormat="1" ht="39.9" customHeight="1">
      <c r="A3" s="68" t="s">
        <v>151</v>
      </c>
      <c r="B3" s="69" t="s">
        <v>152</v>
      </c>
      <c r="C3" s="69" t="s">
        <v>153</v>
      </c>
      <c r="D3" s="69" t="s">
        <v>154</v>
      </c>
      <c r="E3" s="69" t="s">
        <v>155</v>
      </c>
      <c r="F3" s="69" t="s">
        <v>156</v>
      </c>
      <c r="G3" s="70" t="s">
        <v>157</v>
      </c>
    </row>
    <row r="4" spans="1:7" s="71" customFormat="1" ht="35.1" customHeight="1">
      <c r="A4" s="72" t="s">
        <v>158</v>
      </c>
      <c r="B4" s="73"/>
      <c r="C4" s="73"/>
      <c r="D4" s="73" t="s">
        <v>159</v>
      </c>
      <c r="E4" s="73"/>
      <c r="F4" s="73"/>
      <c r="G4" s="74"/>
    </row>
    <row r="5" spans="1:7" s="71" customFormat="1" ht="35.1" customHeight="1">
      <c r="A5" s="72" t="s">
        <v>160</v>
      </c>
      <c r="B5" s="73"/>
      <c r="C5" s="73"/>
      <c r="D5" s="73" t="s">
        <v>159</v>
      </c>
      <c r="E5" s="73"/>
      <c r="F5" s="73"/>
      <c r="G5" s="74"/>
    </row>
    <row r="6" spans="1:7" s="71" customFormat="1" ht="35.1" customHeight="1">
      <c r="A6" s="72" t="s">
        <v>161</v>
      </c>
      <c r="B6" s="73"/>
      <c r="C6" s="73"/>
      <c r="D6" s="73" t="s">
        <v>159</v>
      </c>
      <c r="E6" s="73"/>
      <c r="F6" s="73"/>
      <c r="G6" s="74"/>
    </row>
    <row r="7" spans="1:7" s="71" customFormat="1" ht="35.1" customHeight="1">
      <c r="A7" s="72" t="s">
        <v>162</v>
      </c>
      <c r="B7" s="73"/>
      <c r="C7" s="73"/>
      <c r="D7" s="73" t="s">
        <v>159</v>
      </c>
      <c r="E7" s="73"/>
      <c r="F7" s="73"/>
      <c r="G7" s="74"/>
    </row>
    <row r="8" spans="1:7" s="71" customFormat="1" ht="35.1" customHeight="1">
      <c r="A8" s="72" t="s">
        <v>163</v>
      </c>
      <c r="B8" s="73"/>
      <c r="C8" s="73"/>
      <c r="D8" s="73" t="s">
        <v>159</v>
      </c>
      <c r="E8" s="73"/>
      <c r="F8" s="73"/>
      <c r="G8" s="74"/>
    </row>
    <row r="9" spans="1:7" s="71" customFormat="1" ht="35.1" customHeight="1">
      <c r="A9" s="72" t="s">
        <v>164</v>
      </c>
      <c r="B9" s="73"/>
      <c r="C9" s="73"/>
      <c r="D9" s="73" t="s">
        <v>159</v>
      </c>
      <c r="E9" s="73"/>
      <c r="F9" s="73"/>
      <c r="G9" s="74"/>
    </row>
    <row r="10" spans="1:7" s="71" customFormat="1" ht="35.1" customHeight="1">
      <c r="A10" s="72" t="s">
        <v>165</v>
      </c>
      <c r="B10" s="73"/>
      <c r="C10" s="73"/>
      <c r="D10" s="73" t="s">
        <v>159</v>
      </c>
      <c r="E10" s="73"/>
      <c r="F10" s="73"/>
      <c r="G10" s="74"/>
    </row>
    <row r="11" spans="1:7" s="71" customFormat="1" ht="35.1" customHeight="1">
      <c r="A11" s="72" t="s">
        <v>166</v>
      </c>
      <c r="B11" s="73"/>
      <c r="C11" s="73"/>
      <c r="D11" s="73" t="s">
        <v>159</v>
      </c>
      <c r="E11" s="73"/>
      <c r="F11" s="73"/>
      <c r="G11" s="74"/>
    </row>
    <row r="12" spans="1:7" s="71" customFormat="1" ht="35.1" customHeight="1">
      <c r="A12" s="72" t="s">
        <v>167</v>
      </c>
      <c r="B12" s="73"/>
      <c r="C12" s="73"/>
      <c r="D12" s="73" t="s">
        <v>159</v>
      </c>
      <c r="E12" s="73"/>
      <c r="F12" s="73"/>
      <c r="G12" s="74"/>
    </row>
    <row r="13" spans="1:7" s="71" customFormat="1" ht="35.1" customHeight="1">
      <c r="A13" s="72" t="s">
        <v>168</v>
      </c>
      <c r="B13" s="73"/>
      <c r="C13" s="73"/>
      <c r="D13" s="73" t="s">
        <v>159</v>
      </c>
      <c r="E13" s="73"/>
      <c r="F13" s="73"/>
      <c r="G13" s="74"/>
    </row>
    <row r="14" spans="1:7" s="71" customFormat="1" ht="35.1" customHeight="1">
      <c r="A14" s="72" t="s">
        <v>169</v>
      </c>
      <c r="B14" s="73"/>
      <c r="C14" s="73"/>
      <c r="D14" s="73" t="s">
        <v>159</v>
      </c>
      <c r="E14" s="73"/>
      <c r="F14" s="73"/>
      <c r="G14" s="74"/>
    </row>
    <row r="15" spans="1:7" s="71" customFormat="1" ht="35.1" customHeight="1">
      <c r="A15" s="72" t="s">
        <v>170</v>
      </c>
      <c r="B15" s="73"/>
      <c r="C15" s="73"/>
      <c r="D15" s="73" t="s">
        <v>159</v>
      </c>
      <c r="E15" s="73"/>
      <c r="F15" s="73"/>
      <c r="G15" s="74"/>
    </row>
    <row r="16" spans="1:7" s="71" customFormat="1" ht="35.1" customHeight="1">
      <c r="A16" s="72" t="s">
        <v>171</v>
      </c>
      <c r="B16" s="73"/>
      <c r="C16" s="73"/>
      <c r="D16" s="73" t="s">
        <v>159</v>
      </c>
      <c r="E16" s="73"/>
      <c r="F16" s="73"/>
      <c r="G16" s="74"/>
    </row>
    <row r="17" spans="1:7" s="71" customFormat="1" ht="35.1" customHeight="1">
      <c r="A17" s="72" t="s">
        <v>172</v>
      </c>
      <c r="B17" s="73"/>
      <c r="C17" s="73"/>
      <c r="D17" s="73" t="s">
        <v>159</v>
      </c>
      <c r="E17" s="73"/>
      <c r="F17" s="73"/>
      <c r="G17" s="74"/>
    </row>
    <row r="18" spans="1:7" s="71" customFormat="1" ht="35.1" customHeight="1">
      <c r="A18" s="72" t="s">
        <v>173</v>
      </c>
      <c r="B18" s="73"/>
      <c r="C18" s="73"/>
      <c r="D18" s="73" t="s">
        <v>159</v>
      </c>
      <c r="E18" s="73"/>
      <c r="F18" s="73"/>
      <c r="G18" s="74"/>
    </row>
    <row r="19" spans="1:7" s="71" customFormat="1" ht="35.1" customHeight="1">
      <c r="A19" s="72" t="s">
        <v>174</v>
      </c>
      <c r="B19" s="73"/>
      <c r="C19" s="73"/>
      <c r="D19" s="73" t="s">
        <v>159</v>
      </c>
      <c r="E19" s="73"/>
      <c r="F19" s="73"/>
      <c r="G19" s="74"/>
    </row>
    <row r="20" spans="1:7" s="71" customFormat="1" ht="35.1" customHeight="1">
      <c r="A20" s="72" t="s">
        <v>175</v>
      </c>
      <c r="B20" s="73"/>
      <c r="C20" s="73"/>
      <c r="D20" s="73" t="s">
        <v>159</v>
      </c>
      <c r="E20" s="73"/>
      <c r="F20" s="73"/>
      <c r="G20" s="74"/>
    </row>
    <row r="21" spans="1:7" s="71" customFormat="1" ht="35.1" customHeight="1">
      <c r="A21" s="72" t="s">
        <v>176</v>
      </c>
      <c r="B21" s="73"/>
      <c r="C21" s="73"/>
      <c r="D21" s="73" t="s">
        <v>159</v>
      </c>
      <c r="E21" s="73"/>
      <c r="F21" s="73"/>
      <c r="G21" s="74"/>
    </row>
    <row r="22" spans="1:7" s="71" customFormat="1" ht="35.1" customHeight="1">
      <c r="A22" s="72" t="s">
        <v>177</v>
      </c>
      <c r="B22" s="73"/>
      <c r="C22" s="73"/>
      <c r="D22" s="73" t="s">
        <v>159</v>
      </c>
      <c r="E22" s="73"/>
      <c r="F22" s="73"/>
      <c r="G22" s="74"/>
    </row>
    <row r="23" spans="1:7" ht="35.1" customHeight="1" thickBot="1">
      <c r="A23" s="72" t="s">
        <v>178</v>
      </c>
      <c r="B23" s="75"/>
      <c r="C23" s="75"/>
      <c r="D23" s="76" t="s">
        <v>159</v>
      </c>
      <c r="E23" s="75"/>
      <c r="F23" s="75"/>
      <c r="G23" s="77"/>
    </row>
    <row r="25" spans="1:7">
      <c r="A25" s="67" t="s">
        <v>179</v>
      </c>
    </row>
    <row r="27" spans="1:7">
      <c r="A27" s="78" t="s">
        <v>180</v>
      </c>
      <c r="B27" s="78"/>
    </row>
  </sheetData>
  <mergeCells count="4">
    <mergeCell ref="B1:E1"/>
    <mergeCell ref="F1:G1"/>
    <mergeCell ref="B2:E2"/>
    <mergeCell ref="F2:G2"/>
  </mergeCells>
  <phoneticPr fontId="3"/>
  <pageMargins left="0.51181102362204722" right="0.23622047244094491" top="0.62992125984251968" bottom="0" header="0.51181102362204722" footer="0.51181102362204722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3"/>
  <dimension ref="A1:K32"/>
  <sheetViews>
    <sheetView workbookViewId="0">
      <selection activeCell="J29" sqref="J29"/>
    </sheetView>
  </sheetViews>
  <sheetFormatPr defaultRowHeight="13.2"/>
  <cols>
    <col min="1" max="3" width="12.77734375" customWidth="1"/>
    <col min="4" max="4" width="9.6640625" customWidth="1"/>
  </cols>
  <sheetData>
    <row r="1" spans="1:11">
      <c r="A1" s="6" t="s">
        <v>75</v>
      </c>
      <c r="B1" s="6" t="s">
        <v>76</v>
      </c>
      <c r="C1" s="6" t="s">
        <v>77</v>
      </c>
      <c r="E1" s="6" t="s">
        <v>80</v>
      </c>
      <c r="F1" s="6" t="s">
        <v>81</v>
      </c>
      <c r="H1" s="6" t="s">
        <v>93</v>
      </c>
      <c r="I1" s="7" t="s">
        <v>94</v>
      </c>
      <c r="J1" s="6" t="s">
        <v>95</v>
      </c>
      <c r="K1" s="6" t="s">
        <v>96</v>
      </c>
    </row>
    <row r="2" spans="1:11">
      <c r="A2" s="6">
        <v>1</v>
      </c>
      <c r="B2" s="6">
        <v>1</v>
      </c>
      <c r="C2" s="6">
        <v>1</v>
      </c>
      <c r="E2" s="8">
        <v>0.375</v>
      </c>
      <c r="F2" s="6" t="s">
        <v>82</v>
      </c>
      <c r="H2" s="6">
        <v>2018</v>
      </c>
      <c r="I2" s="7">
        <v>1</v>
      </c>
      <c r="J2" s="6">
        <v>1</v>
      </c>
      <c r="K2" s="6" t="s">
        <v>97</v>
      </c>
    </row>
    <row r="3" spans="1:11">
      <c r="A3" s="6">
        <v>2</v>
      </c>
      <c r="B3" s="6">
        <v>2</v>
      </c>
      <c r="C3" s="6">
        <v>2</v>
      </c>
      <c r="E3" s="8">
        <v>0.39583333333333331</v>
      </c>
      <c r="F3" s="6" t="s">
        <v>83</v>
      </c>
      <c r="H3" s="6">
        <v>2019</v>
      </c>
      <c r="I3" s="7">
        <v>2</v>
      </c>
      <c r="J3" s="6">
        <v>2</v>
      </c>
      <c r="K3" s="6" t="s">
        <v>98</v>
      </c>
    </row>
    <row r="4" spans="1:11">
      <c r="A4" s="6">
        <v>3</v>
      </c>
      <c r="B4" s="6">
        <v>3</v>
      </c>
      <c r="E4" s="8">
        <v>0.41666666666666669</v>
      </c>
      <c r="F4" s="6" t="s">
        <v>84</v>
      </c>
      <c r="H4" s="6">
        <v>2020</v>
      </c>
      <c r="I4" s="7">
        <v>3</v>
      </c>
      <c r="J4" s="6">
        <v>3</v>
      </c>
      <c r="K4" s="6" t="s">
        <v>99</v>
      </c>
    </row>
    <row r="5" spans="1:11">
      <c r="A5" s="6">
        <v>4</v>
      </c>
      <c r="B5" s="6">
        <v>4</v>
      </c>
      <c r="E5" s="8">
        <v>0.4375</v>
      </c>
      <c r="F5" s="6" t="s">
        <v>85</v>
      </c>
      <c r="H5" s="6">
        <v>2021</v>
      </c>
      <c r="I5" s="7">
        <v>4</v>
      </c>
      <c r="J5" s="6">
        <v>4</v>
      </c>
      <c r="K5" s="6" t="s">
        <v>100</v>
      </c>
    </row>
    <row r="6" spans="1:11">
      <c r="A6" s="6">
        <v>5</v>
      </c>
      <c r="B6" s="6">
        <v>5</v>
      </c>
      <c r="E6" s="8">
        <v>0.45833333333333298</v>
      </c>
      <c r="F6" s="6" t="s">
        <v>86</v>
      </c>
      <c r="H6" s="6">
        <v>2022</v>
      </c>
      <c r="I6" s="7">
        <v>5</v>
      </c>
      <c r="J6" s="6">
        <v>5</v>
      </c>
      <c r="K6" s="6" t="s">
        <v>101</v>
      </c>
    </row>
    <row r="7" spans="1:11">
      <c r="A7" s="6">
        <v>6</v>
      </c>
      <c r="B7" s="6">
        <v>6</v>
      </c>
      <c r="E7" s="8">
        <v>0.47916666666666702</v>
      </c>
      <c r="F7" s="6" t="s">
        <v>87</v>
      </c>
      <c r="H7" s="6">
        <v>2023</v>
      </c>
      <c r="I7" s="7">
        <v>6</v>
      </c>
      <c r="J7" s="6">
        <v>6</v>
      </c>
      <c r="K7" s="6" t="s">
        <v>102</v>
      </c>
    </row>
    <row r="8" spans="1:11">
      <c r="A8" s="6">
        <v>7</v>
      </c>
      <c r="B8" s="6">
        <v>7</v>
      </c>
      <c r="E8" s="8">
        <v>0.5</v>
      </c>
      <c r="H8" s="6">
        <v>2024</v>
      </c>
      <c r="I8" s="7">
        <v>7</v>
      </c>
      <c r="J8" s="6">
        <v>7</v>
      </c>
      <c r="K8" s="6" t="s">
        <v>90</v>
      </c>
    </row>
    <row r="9" spans="1:11">
      <c r="A9" s="6">
        <v>8</v>
      </c>
      <c r="B9" s="6">
        <v>8</v>
      </c>
      <c r="E9" s="8">
        <v>0.52083333333333404</v>
      </c>
      <c r="H9" s="6">
        <v>2025</v>
      </c>
      <c r="I9" s="7">
        <v>8</v>
      </c>
      <c r="J9" s="6">
        <v>8</v>
      </c>
    </row>
    <row r="10" spans="1:11">
      <c r="A10" s="6">
        <v>9</v>
      </c>
      <c r="E10" s="8">
        <v>0.54166666666666696</v>
      </c>
      <c r="H10" s="6">
        <v>2026</v>
      </c>
      <c r="I10" s="7">
        <v>9</v>
      </c>
      <c r="J10" s="6">
        <v>9</v>
      </c>
    </row>
    <row r="11" spans="1:11">
      <c r="A11" s="6">
        <v>10</v>
      </c>
      <c r="E11" s="8">
        <v>0.5625</v>
      </c>
      <c r="H11" s="6">
        <v>2027</v>
      </c>
      <c r="I11" s="7">
        <v>10</v>
      </c>
      <c r="J11" s="6">
        <v>10</v>
      </c>
    </row>
    <row r="12" spans="1:11">
      <c r="A12" s="6">
        <v>11</v>
      </c>
      <c r="E12" s="8">
        <v>0.58333333333333404</v>
      </c>
      <c r="H12" s="6">
        <v>2028</v>
      </c>
      <c r="I12" s="7">
        <v>11</v>
      </c>
      <c r="J12" s="6">
        <v>11</v>
      </c>
    </row>
    <row r="13" spans="1:11">
      <c r="A13" s="6">
        <v>12</v>
      </c>
      <c r="E13" s="8">
        <v>0.60416666666666696</v>
      </c>
      <c r="H13" s="6">
        <v>2029</v>
      </c>
      <c r="I13" s="7">
        <v>12</v>
      </c>
      <c r="J13" s="6">
        <v>12</v>
      </c>
    </row>
    <row r="14" spans="1:11">
      <c r="A14" s="6">
        <v>13</v>
      </c>
      <c r="E14" s="8">
        <v>0.625</v>
      </c>
      <c r="H14" s="6">
        <v>2030</v>
      </c>
      <c r="J14" s="6">
        <v>13</v>
      </c>
    </row>
    <row r="15" spans="1:11">
      <c r="A15" s="6">
        <v>14</v>
      </c>
      <c r="E15" s="8">
        <v>0.64583333333333304</v>
      </c>
      <c r="H15" s="6">
        <v>2031</v>
      </c>
      <c r="J15" s="6">
        <v>14</v>
      </c>
    </row>
    <row r="16" spans="1:11">
      <c r="A16" s="6">
        <v>15</v>
      </c>
      <c r="E16" s="8">
        <v>0.66666666666666696</v>
      </c>
      <c r="H16" s="6">
        <v>2032</v>
      </c>
      <c r="J16" s="6">
        <v>15</v>
      </c>
    </row>
    <row r="17" spans="1:10">
      <c r="A17" s="6">
        <v>16</v>
      </c>
      <c r="E17" s="8">
        <v>0.6875</v>
      </c>
      <c r="H17" s="6">
        <v>2033</v>
      </c>
      <c r="J17" s="6">
        <v>16</v>
      </c>
    </row>
    <row r="18" spans="1:10">
      <c r="E18" s="8">
        <v>0.70833333333333304</v>
      </c>
      <c r="H18" s="6">
        <v>2034</v>
      </c>
      <c r="J18" s="6">
        <v>17</v>
      </c>
    </row>
    <row r="19" spans="1:10">
      <c r="E19" s="8">
        <v>0.72916666666666696</v>
      </c>
      <c r="H19" s="6">
        <v>2035</v>
      </c>
      <c r="J19" s="6">
        <v>18</v>
      </c>
    </row>
    <row r="20" spans="1:10">
      <c r="E20" s="8">
        <v>0.75</v>
      </c>
      <c r="H20" s="6">
        <v>2036</v>
      </c>
      <c r="J20" s="6">
        <v>19</v>
      </c>
    </row>
    <row r="21" spans="1:10">
      <c r="E21" s="8">
        <v>0.77083333333333304</v>
      </c>
      <c r="H21" s="6">
        <v>2037</v>
      </c>
      <c r="J21" s="6">
        <v>20</v>
      </c>
    </row>
    <row r="22" spans="1:10">
      <c r="E22" s="8">
        <v>0.79166666666666696</v>
      </c>
      <c r="H22" s="6">
        <v>2038</v>
      </c>
      <c r="J22" s="6">
        <v>21</v>
      </c>
    </row>
    <row r="23" spans="1:10">
      <c r="E23" s="8">
        <v>0.8125</v>
      </c>
      <c r="H23" s="6">
        <v>2039</v>
      </c>
      <c r="J23" s="6">
        <v>22</v>
      </c>
    </row>
    <row r="24" spans="1:10">
      <c r="E24" s="8">
        <v>0.83333333333333304</v>
      </c>
      <c r="H24" s="6">
        <v>2040</v>
      </c>
      <c r="J24" s="6">
        <v>23</v>
      </c>
    </row>
    <row r="25" spans="1:10">
      <c r="E25" s="8">
        <v>0.85416666666666696</v>
      </c>
      <c r="H25" s="6">
        <v>2041</v>
      </c>
      <c r="J25" s="6">
        <v>24</v>
      </c>
    </row>
    <row r="26" spans="1:10">
      <c r="E26" s="8">
        <v>0.875</v>
      </c>
      <c r="H26" s="6">
        <v>2042</v>
      </c>
      <c r="J26" s="6">
        <v>25</v>
      </c>
    </row>
    <row r="27" spans="1:10">
      <c r="J27" s="6">
        <v>26</v>
      </c>
    </row>
    <row r="28" spans="1:10">
      <c r="J28" s="6">
        <v>27</v>
      </c>
    </row>
    <row r="29" spans="1:10">
      <c r="J29" s="6">
        <v>28</v>
      </c>
    </row>
    <row r="30" spans="1:10">
      <c r="J30" s="6">
        <v>29</v>
      </c>
    </row>
    <row r="31" spans="1:10">
      <c r="J31" s="6">
        <v>30</v>
      </c>
    </row>
    <row r="32" spans="1:10">
      <c r="J32" s="6">
        <v>31</v>
      </c>
    </row>
  </sheetData>
  <sheetProtection sheet="1" objects="1" scenarios="1"/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11</vt:i4>
      </vt:variant>
    </vt:vector>
  </HeadingPairs>
  <TitlesOfParts>
    <vt:vector size="15" baseType="lpstr">
      <vt:lpstr>申込書</vt:lpstr>
      <vt:lpstr>見本</vt:lpstr>
      <vt:lpstr>宿泊名簿</vt:lpstr>
      <vt:lpstr>リスト</vt:lpstr>
      <vt:lpstr>見本!Print_Area</vt:lpstr>
      <vt:lpstr>申込書!Print_Area</vt:lpstr>
      <vt:lpstr>区分</vt:lpstr>
      <vt:lpstr>月</vt:lpstr>
      <vt:lpstr>宿泊人数①</vt:lpstr>
      <vt:lpstr>宿泊人数②</vt:lpstr>
      <vt:lpstr>宿泊人数③</vt:lpstr>
      <vt:lpstr>日</vt:lpstr>
      <vt:lpstr>年</vt:lpstr>
      <vt:lpstr>曜日</vt:lpstr>
      <vt:lpstr>利用時間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UKETSUKE</dc:creator>
  <cp:lastModifiedBy>UKETSUKE</cp:lastModifiedBy>
  <cp:lastPrinted>2017-12-25T01:31:13Z</cp:lastPrinted>
  <dcterms:created xsi:type="dcterms:W3CDTF">2017-12-06T01:12:06Z</dcterms:created>
  <dcterms:modified xsi:type="dcterms:W3CDTF">2018-06-15T06:31:24Z</dcterms:modified>
</cp:coreProperties>
</file>